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60" windowWidth="16260" windowHeight="9260" activeTab="1"/>
  </bookViews>
  <sheets>
    <sheet name="Израиль" sheetId="2" r:id="rId1"/>
    <sheet name="Итог" sheetId="3" r:id="rId2"/>
  </sheets>
  <definedNames>
    <definedName name="pop">Итог!$B$2</definedName>
  </definedNames>
  <calcPr calcId="145621"/>
</workbook>
</file>

<file path=xl/calcChain.xml><?xml version="1.0" encoding="utf-8"?>
<calcChain xmlns="http://schemas.openxmlformats.org/spreadsheetml/2006/main">
  <c r="B5" i="3" l="1"/>
  <c r="B6" i="3" s="1"/>
  <c r="B4" i="3"/>
  <c r="C4" i="3" s="1"/>
  <c r="B23" i="3"/>
  <c r="B18" i="3"/>
  <c r="B21" i="3"/>
  <c r="B16" i="3"/>
  <c r="B13" i="3"/>
  <c r="B12" i="3"/>
  <c r="C12" i="3" s="1"/>
  <c r="O308" i="2"/>
  <c r="O309" i="2"/>
  <c r="O310" i="2"/>
  <c r="O311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B9" i="3"/>
  <c r="B8" i="3"/>
  <c r="C8" i="3" s="1"/>
  <c r="I229" i="2"/>
  <c r="I230" i="2"/>
  <c r="I231" i="2"/>
  <c r="I232" i="2"/>
  <c r="I233" i="2"/>
  <c r="I234" i="2"/>
  <c r="I235" i="2"/>
  <c r="I236" i="2"/>
  <c r="I237" i="2"/>
  <c r="I238" i="2"/>
  <c r="I239" i="2"/>
  <c r="J239" i="2" s="1"/>
  <c r="I240" i="2"/>
  <c r="J246" i="2" s="1"/>
  <c r="I241" i="2"/>
  <c r="I242" i="2"/>
  <c r="I243" i="2"/>
  <c r="I244" i="2"/>
  <c r="I245" i="2"/>
  <c r="I246" i="2"/>
  <c r="I247" i="2"/>
  <c r="I248" i="2"/>
  <c r="I249" i="2"/>
  <c r="I250" i="2"/>
  <c r="I251" i="2"/>
  <c r="J257" i="2" s="1"/>
  <c r="I252" i="2"/>
  <c r="J252" i="2" s="1"/>
  <c r="I253" i="2"/>
  <c r="I254" i="2"/>
  <c r="I255" i="2"/>
  <c r="I256" i="2"/>
  <c r="I257" i="2"/>
  <c r="I258" i="2"/>
  <c r="I259" i="2"/>
  <c r="I260" i="2"/>
  <c r="I261" i="2"/>
  <c r="I262" i="2"/>
  <c r="I263" i="2"/>
  <c r="J263" i="2" s="1"/>
  <c r="I264" i="2"/>
  <c r="J270" i="2" s="1"/>
  <c r="I265" i="2"/>
  <c r="I266" i="2"/>
  <c r="I267" i="2"/>
  <c r="I268" i="2"/>
  <c r="I269" i="2"/>
  <c r="I270" i="2"/>
  <c r="I271" i="2"/>
  <c r="I272" i="2"/>
  <c r="I273" i="2"/>
  <c r="I274" i="2"/>
  <c r="I275" i="2"/>
  <c r="J275" i="2" s="1"/>
  <c r="I276" i="2"/>
  <c r="J281" i="2" s="1"/>
  <c r="I277" i="2"/>
  <c r="I278" i="2"/>
  <c r="I279" i="2"/>
  <c r="I280" i="2"/>
  <c r="I281" i="2"/>
  <c r="I282" i="2"/>
  <c r="I283" i="2"/>
  <c r="I284" i="2"/>
  <c r="I285" i="2"/>
  <c r="I286" i="2"/>
  <c r="I287" i="2"/>
  <c r="J287" i="2" s="1"/>
  <c r="I288" i="2"/>
  <c r="J294" i="2" s="1"/>
  <c r="I289" i="2"/>
  <c r="I290" i="2"/>
  <c r="I291" i="2"/>
  <c r="I292" i="2"/>
  <c r="I293" i="2"/>
  <c r="I294" i="2"/>
  <c r="I295" i="2"/>
  <c r="I296" i="2"/>
  <c r="I297" i="2"/>
  <c r="I298" i="2"/>
  <c r="I299" i="2"/>
  <c r="J299" i="2" s="1"/>
  <c r="I300" i="2"/>
  <c r="J306" i="2" s="1"/>
  <c r="I301" i="2"/>
  <c r="I302" i="2"/>
  <c r="I303" i="2"/>
  <c r="I304" i="2"/>
  <c r="I305" i="2"/>
  <c r="I306" i="2"/>
  <c r="I307" i="2"/>
  <c r="I308" i="2"/>
  <c r="I309" i="2"/>
  <c r="I310" i="2"/>
  <c r="I311" i="2"/>
  <c r="J311" i="2" s="1"/>
  <c r="I312" i="2"/>
  <c r="J318" i="2" s="1"/>
  <c r="I313" i="2"/>
  <c r="I314" i="2"/>
  <c r="I315" i="2"/>
  <c r="I316" i="2"/>
  <c r="I317" i="2"/>
  <c r="I318" i="2"/>
  <c r="I319" i="2"/>
  <c r="I320" i="2"/>
  <c r="I321" i="2"/>
  <c r="I322" i="2"/>
  <c r="I323" i="2"/>
  <c r="J323" i="2" s="1"/>
  <c r="I324" i="2"/>
  <c r="J330" i="2" s="1"/>
  <c r="I325" i="2"/>
  <c r="I326" i="2"/>
  <c r="I327" i="2"/>
  <c r="I328" i="2"/>
  <c r="I329" i="2"/>
  <c r="I330" i="2"/>
  <c r="I331" i="2"/>
  <c r="I332" i="2"/>
  <c r="I333" i="2"/>
  <c r="I334" i="2"/>
  <c r="I335" i="2"/>
  <c r="J335" i="2" s="1"/>
  <c r="I336" i="2"/>
  <c r="J342" i="2" s="1"/>
  <c r="I337" i="2"/>
  <c r="I338" i="2"/>
  <c r="I339" i="2"/>
  <c r="I340" i="2"/>
  <c r="I341" i="2"/>
  <c r="I342" i="2"/>
  <c r="I343" i="2"/>
  <c r="I344" i="2"/>
  <c r="I345" i="2"/>
  <c r="I346" i="2"/>
  <c r="I347" i="2"/>
  <c r="J349" i="2" s="1"/>
  <c r="I348" i="2"/>
  <c r="J354" i="2" s="1"/>
  <c r="I349" i="2"/>
  <c r="I350" i="2"/>
  <c r="I351" i="2"/>
  <c r="I352" i="2"/>
  <c r="I353" i="2"/>
  <c r="I354" i="2"/>
  <c r="I355" i="2"/>
  <c r="I356" i="2"/>
  <c r="I357" i="2"/>
  <c r="I358" i="2"/>
  <c r="I359" i="2"/>
  <c r="J362" i="2" s="1"/>
  <c r="I360" i="2"/>
  <c r="J366" i="2" s="1"/>
  <c r="I361" i="2"/>
  <c r="I362" i="2"/>
  <c r="I363" i="2"/>
  <c r="I364" i="2"/>
  <c r="I365" i="2"/>
  <c r="I366" i="2"/>
  <c r="I367" i="2"/>
  <c r="I368" i="2"/>
  <c r="I369" i="2"/>
  <c r="I370" i="2"/>
  <c r="I371" i="2"/>
  <c r="J372" i="2" s="1"/>
  <c r="I372" i="2"/>
  <c r="J378" i="2" s="1"/>
  <c r="I373" i="2"/>
  <c r="I374" i="2"/>
  <c r="I375" i="2"/>
  <c r="I376" i="2"/>
  <c r="I377" i="2"/>
  <c r="I378" i="2"/>
  <c r="I379" i="2"/>
  <c r="I380" i="2"/>
  <c r="I381" i="2"/>
  <c r="I382" i="2"/>
  <c r="I383" i="2"/>
  <c r="J388" i="2" s="1"/>
  <c r="I384" i="2"/>
  <c r="J386" i="2" s="1"/>
  <c r="I385" i="2"/>
  <c r="I386" i="2"/>
  <c r="I387" i="2"/>
  <c r="I388" i="2"/>
  <c r="I389" i="2"/>
  <c r="I390" i="2"/>
  <c r="I391" i="2"/>
  <c r="I392" i="2"/>
  <c r="I393" i="2"/>
  <c r="I394" i="2"/>
  <c r="I395" i="2"/>
  <c r="J401" i="2" s="1"/>
  <c r="I396" i="2"/>
  <c r="J402" i="2" s="1"/>
  <c r="I397" i="2"/>
  <c r="I398" i="2"/>
  <c r="I399" i="2"/>
  <c r="I400" i="2"/>
  <c r="F245" i="2"/>
  <c r="G245" i="2"/>
  <c r="F246" i="2"/>
  <c r="G246" i="2"/>
  <c r="F247" i="2"/>
  <c r="G252" i="2" s="1"/>
  <c r="G247" i="2"/>
  <c r="F248" i="2"/>
  <c r="G248" i="2"/>
  <c r="F249" i="2"/>
  <c r="G251" i="2" s="1"/>
  <c r="G249" i="2"/>
  <c r="F250" i="2"/>
  <c r="G250" i="2"/>
  <c r="F251" i="2"/>
  <c r="F252" i="2"/>
  <c r="F253" i="2"/>
  <c r="G253" i="2"/>
  <c r="F254" i="2"/>
  <c r="G254" i="2"/>
  <c r="F255" i="2"/>
  <c r="G255" i="2"/>
  <c r="F256" i="2"/>
  <c r="G257" i="2" s="1"/>
  <c r="G256" i="2"/>
  <c r="F257" i="2"/>
  <c r="F258" i="2"/>
  <c r="F259" i="2"/>
  <c r="G259" i="2"/>
  <c r="F260" i="2"/>
  <c r="G260" i="2"/>
  <c r="F261" i="2"/>
  <c r="G261" i="2"/>
  <c r="F262" i="2"/>
  <c r="G263" i="2" s="1"/>
  <c r="G262" i="2"/>
  <c r="F263" i="2"/>
  <c r="F264" i="2"/>
  <c r="F265" i="2"/>
  <c r="G265" i="2"/>
  <c r="F266" i="2"/>
  <c r="G266" i="2"/>
  <c r="F267" i="2"/>
  <c r="G267" i="2"/>
  <c r="F268" i="2"/>
  <c r="G269" i="2" s="1"/>
  <c r="G268" i="2"/>
  <c r="F269" i="2"/>
  <c r="F270" i="2"/>
  <c r="F271" i="2"/>
  <c r="G271" i="2"/>
  <c r="F272" i="2"/>
  <c r="G272" i="2"/>
  <c r="F273" i="2"/>
  <c r="G273" i="2"/>
  <c r="F274" i="2"/>
  <c r="G275" i="2" s="1"/>
  <c r="G274" i="2"/>
  <c r="F275" i="2"/>
  <c r="F276" i="2"/>
  <c r="F277" i="2"/>
  <c r="G277" i="2"/>
  <c r="F278" i="2"/>
  <c r="G278" i="2"/>
  <c r="F279" i="2"/>
  <c r="G279" i="2"/>
  <c r="F280" i="2"/>
  <c r="G281" i="2" s="1"/>
  <c r="G280" i="2"/>
  <c r="F281" i="2"/>
  <c r="F282" i="2"/>
  <c r="F283" i="2"/>
  <c r="G283" i="2"/>
  <c r="F284" i="2"/>
  <c r="G284" i="2"/>
  <c r="F285" i="2"/>
  <c r="G285" i="2"/>
  <c r="F286" i="2"/>
  <c r="G287" i="2" s="1"/>
  <c r="G286" i="2"/>
  <c r="F287" i="2"/>
  <c r="F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1" i="2"/>
  <c r="J600" i="2"/>
  <c r="J588" i="2"/>
  <c r="J576" i="2"/>
  <c r="J564" i="2"/>
  <c r="J552" i="2"/>
  <c r="J540" i="2"/>
  <c r="J528" i="2"/>
  <c r="J516" i="2"/>
  <c r="J504" i="2"/>
  <c r="J492" i="2"/>
  <c r="J480" i="2"/>
  <c r="J468" i="2"/>
  <c r="J456" i="2"/>
  <c r="J444" i="2"/>
  <c r="J432" i="2"/>
  <c r="J420" i="2"/>
  <c r="J408" i="2"/>
  <c r="J384" i="2"/>
  <c r="J240" i="2"/>
  <c r="J228" i="2"/>
  <c r="J216" i="2"/>
  <c r="J204" i="2"/>
  <c r="J192" i="2"/>
  <c r="J180" i="2"/>
  <c r="J168" i="2"/>
  <c r="J156" i="2"/>
  <c r="J144" i="2"/>
  <c r="J132" i="2"/>
  <c r="J120" i="2"/>
  <c r="J108" i="2"/>
  <c r="J96" i="2"/>
  <c r="J84" i="2"/>
  <c r="J72" i="2"/>
  <c r="J60" i="2"/>
  <c r="J48" i="2"/>
  <c r="J36" i="2"/>
  <c r="I21" i="2"/>
  <c r="J21" i="2" s="1"/>
  <c r="I22" i="2"/>
  <c r="J23" i="2" s="1"/>
  <c r="I23" i="2"/>
  <c r="J29" i="2" s="1"/>
  <c r="I24" i="2"/>
  <c r="I25" i="2"/>
  <c r="J31" i="2" s="1"/>
  <c r="I26" i="2"/>
  <c r="J32" i="2" s="1"/>
  <c r="I27" i="2"/>
  <c r="J33" i="2" s="1"/>
  <c r="I28" i="2"/>
  <c r="J34" i="2" s="1"/>
  <c r="I29" i="2"/>
  <c r="J35" i="2" s="1"/>
  <c r="I30" i="2"/>
  <c r="I31" i="2"/>
  <c r="J37" i="2" s="1"/>
  <c r="I32" i="2"/>
  <c r="J38" i="2" s="1"/>
  <c r="I33" i="2"/>
  <c r="J39" i="2" s="1"/>
  <c r="I34" i="2"/>
  <c r="J40" i="2" s="1"/>
  <c r="I35" i="2"/>
  <c r="J41" i="2" s="1"/>
  <c r="I36" i="2"/>
  <c r="J42" i="2" s="1"/>
  <c r="I37" i="2"/>
  <c r="J43" i="2" s="1"/>
  <c r="I38" i="2"/>
  <c r="J44" i="2" s="1"/>
  <c r="I39" i="2"/>
  <c r="J45" i="2" s="1"/>
  <c r="I40" i="2"/>
  <c r="J46" i="2" s="1"/>
  <c r="I41" i="2"/>
  <c r="J47" i="2" s="1"/>
  <c r="I42" i="2"/>
  <c r="I43" i="2"/>
  <c r="J49" i="2" s="1"/>
  <c r="I44" i="2"/>
  <c r="J50" i="2" s="1"/>
  <c r="I45" i="2"/>
  <c r="J51" i="2" s="1"/>
  <c r="I46" i="2"/>
  <c r="J52" i="2" s="1"/>
  <c r="I47" i="2"/>
  <c r="J53" i="2" s="1"/>
  <c r="I48" i="2"/>
  <c r="J54" i="2" s="1"/>
  <c r="I49" i="2"/>
  <c r="J55" i="2" s="1"/>
  <c r="I50" i="2"/>
  <c r="J56" i="2" s="1"/>
  <c r="I51" i="2"/>
  <c r="J57" i="2" s="1"/>
  <c r="I52" i="2"/>
  <c r="J58" i="2" s="1"/>
  <c r="I53" i="2"/>
  <c r="J59" i="2" s="1"/>
  <c r="I54" i="2"/>
  <c r="I55" i="2"/>
  <c r="J61" i="2" s="1"/>
  <c r="I56" i="2"/>
  <c r="J62" i="2" s="1"/>
  <c r="I57" i="2"/>
  <c r="J63" i="2" s="1"/>
  <c r="I58" i="2"/>
  <c r="J64" i="2" s="1"/>
  <c r="I59" i="2"/>
  <c r="J65" i="2" s="1"/>
  <c r="I60" i="2"/>
  <c r="J66" i="2" s="1"/>
  <c r="I61" i="2"/>
  <c r="J67" i="2" s="1"/>
  <c r="I62" i="2"/>
  <c r="J68" i="2" s="1"/>
  <c r="I63" i="2"/>
  <c r="J69" i="2" s="1"/>
  <c r="I64" i="2"/>
  <c r="J70" i="2" s="1"/>
  <c r="I65" i="2"/>
  <c r="J71" i="2" s="1"/>
  <c r="I66" i="2"/>
  <c r="I67" i="2"/>
  <c r="J73" i="2" s="1"/>
  <c r="I68" i="2"/>
  <c r="J74" i="2" s="1"/>
  <c r="I69" i="2"/>
  <c r="J75" i="2" s="1"/>
  <c r="I70" i="2"/>
  <c r="J76" i="2" s="1"/>
  <c r="I71" i="2"/>
  <c r="J77" i="2" s="1"/>
  <c r="I72" i="2"/>
  <c r="J78" i="2" s="1"/>
  <c r="I73" i="2"/>
  <c r="J79" i="2" s="1"/>
  <c r="I74" i="2"/>
  <c r="J80" i="2" s="1"/>
  <c r="I75" i="2"/>
  <c r="J81" i="2" s="1"/>
  <c r="I76" i="2"/>
  <c r="J82" i="2" s="1"/>
  <c r="I77" i="2"/>
  <c r="J83" i="2" s="1"/>
  <c r="I78" i="2"/>
  <c r="I79" i="2"/>
  <c r="J85" i="2" s="1"/>
  <c r="I80" i="2"/>
  <c r="J86" i="2" s="1"/>
  <c r="I81" i="2"/>
  <c r="J87" i="2" s="1"/>
  <c r="I82" i="2"/>
  <c r="J88" i="2" s="1"/>
  <c r="I83" i="2"/>
  <c r="J89" i="2" s="1"/>
  <c r="I84" i="2"/>
  <c r="J90" i="2" s="1"/>
  <c r="I85" i="2"/>
  <c r="J91" i="2" s="1"/>
  <c r="I86" i="2"/>
  <c r="J92" i="2" s="1"/>
  <c r="I87" i="2"/>
  <c r="J93" i="2" s="1"/>
  <c r="I88" i="2"/>
  <c r="J94" i="2" s="1"/>
  <c r="I89" i="2"/>
  <c r="J95" i="2" s="1"/>
  <c r="I90" i="2"/>
  <c r="I91" i="2"/>
  <c r="J97" i="2" s="1"/>
  <c r="I92" i="2"/>
  <c r="J98" i="2" s="1"/>
  <c r="I93" i="2"/>
  <c r="J99" i="2" s="1"/>
  <c r="I94" i="2"/>
  <c r="J100" i="2" s="1"/>
  <c r="I95" i="2"/>
  <c r="J101" i="2" s="1"/>
  <c r="I96" i="2"/>
  <c r="J102" i="2" s="1"/>
  <c r="I97" i="2"/>
  <c r="J103" i="2" s="1"/>
  <c r="I98" i="2"/>
  <c r="J104" i="2" s="1"/>
  <c r="I99" i="2"/>
  <c r="J105" i="2" s="1"/>
  <c r="I100" i="2"/>
  <c r="J106" i="2" s="1"/>
  <c r="I101" i="2"/>
  <c r="J107" i="2" s="1"/>
  <c r="I102" i="2"/>
  <c r="I103" i="2"/>
  <c r="J109" i="2" s="1"/>
  <c r="I104" i="2"/>
  <c r="J110" i="2" s="1"/>
  <c r="I105" i="2"/>
  <c r="J111" i="2" s="1"/>
  <c r="I106" i="2"/>
  <c r="J112" i="2" s="1"/>
  <c r="I107" i="2"/>
  <c r="J113" i="2" s="1"/>
  <c r="I108" i="2"/>
  <c r="J114" i="2" s="1"/>
  <c r="I109" i="2"/>
  <c r="J115" i="2" s="1"/>
  <c r="I110" i="2"/>
  <c r="J116" i="2" s="1"/>
  <c r="I111" i="2"/>
  <c r="J117" i="2" s="1"/>
  <c r="I112" i="2"/>
  <c r="J118" i="2" s="1"/>
  <c r="I113" i="2"/>
  <c r="J119" i="2" s="1"/>
  <c r="I114" i="2"/>
  <c r="I115" i="2"/>
  <c r="J121" i="2" s="1"/>
  <c r="I116" i="2"/>
  <c r="J122" i="2" s="1"/>
  <c r="I117" i="2"/>
  <c r="J123" i="2" s="1"/>
  <c r="I118" i="2"/>
  <c r="J124" i="2" s="1"/>
  <c r="I119" i="2"/>
  <c r="J125" i="2" s="1"/>
  <c r="I120" i="2"/>
  <c r="J126" i="2" s="1"/>
  <c r="I121" i="2"/>
  <c r="J127" i="2" s="1"/>
  <c r="I122" i="2"/>
  <c r="J128" i="2" s="1"/>
  <c r="I123" i="2"/>
  <c r="J129" i="2" s="1"/>
  <c r="I124" i="2"/>
  <c r="J130" i="2" s="1"/>
  <c r="I125" i="2"/>
  <c r="J131" i="2" s="1"/>
  <c r="I126" i="2"/>
  <c r="I127" i="2"/>
  <c r="J133" i="2" s="1"/>
  <c r="I128" i="2"/>
  <c r="J134" i="2" s="1"/>
  <c r="I129" i="2"/>
  <c r="J135" i="2" s="1"/>
  <c r="I130" i="2"/>
  <c r="J136" i="2" s="1"/>
  <c r="I131" i="2"/>
  <c r="J137" i="2" s="1"/>
  <c r="I132" i="2"/>
  <c r="J138" i="2" s="1"/>
  <c r="I133" i="2"/>
  <c r="J139" i="2" s="1"/>
  <c r="I134" i="2"/>
  <c r="J140" i="2" s="1"/>
  <c r="I135" i="2"/>
  <c r="J141" i="2" s="1"/>
  <c r="I136" i="2"/>
  <c r="J142" i="2" s="1"/>
  <c r="I137" i="2"/>
  <c r="J143" i="2" s="1"/>
  <c r="I138" i="2"/>
  <c r="I139" i="2"/>
  <c r="J145" i="2" s="1"/>
  <c r="I140" i="2"/>
  <c r="J146" i="2" s="1"/>
  <c r="I141" i="2"/>
  <c r="J147" i="2" s="1"/>
  <c r="I142" i="2"/>
  <c r="J148" i="2" s="1"/>
  <c r="I143" i="2"/>
  <c r="J149" i="2" s="1"/>
  <c r="I144" i="2"/>
  <c r="J150" i="2" s="1"/>
  <c r="I145" i="2"/>
  <c r="J151" i="2" s="1"/>
  <c r="I146" i="2"/>
  <c r="J152" i="2" s="1"/>
  <c r="I147" i="2"/>
  <c r="J153" i="2" s="1"/>
  <c r="I148" i="2"/>
  <c r="J154" i="2" s="1"/>
  <c r="I149" i="2"/>
  <c r="J155" i="2" s="1"/>
  <c r="I150" i="2"/>
  <c r="I151" i="2"/>
  <c r="J157" i="2" s="1"/>
  <c r="I152" i="2"/>
  <c r="J158" i="2" s="1"/>
  <c r="I153" i="2"/>
  <c r="J159" i="2" s="1"/>
  <c r="I154" i="2"/>
  <c r="J160" i="2" s="1"/>
  <c r="I155" i="2"/>
  <c r="J161" i="2" s="1"/>
  <c r="I156" i="2"/>
  <c r="J162" i="2" s="1"/>
  <c r="I157" i="2"/>
  <c r="J163" i="2" s="1"/>
  <c r="I158" i="2"/>
  <c r="J164" i="2" s="1"/>
  <c r="I159" i="2"/>
  <c r="J165" i="2" s="1"/>
  <c r="I160" i="2"/>
  <c r="J166" i="2" s="1"/>
  <c r="I161" i="2"/>
  <c r="J167" i="2" s="1"/>
  <c r="I162" i="2"/>
  <c r="I163" i="2"/>
  <c r="J169" i="2" s="1"/>
  <c r="I164" i="2"/>
  <c r="J170" i="2" s="1"/>
  <c r="I165" i="2"/>
  <c r="J171" i="2" s="1"/>
  <c r="I166" i="2"/>
  <c r="J172" i="2" s="1"/>
  <c r="I167" i="2"/>
  <c r="J173" i="2" s="1"/>
  <c r="I168" i="2"/>
  <c r="J174" i="2" s="1"/>
  <c r="I169" i="2"/>
  <c r="J175" i="2" s="1"/>
  <c r="I170" i="2"/>
  <c r="J176" i="2" s="1"/>
  <c r="I171" i="2"/>
  <c r="J177" i="2" s="1"/>
  <c r="I172" i="2"/>
  <c r="J178" i="2" s="1"/>
  <c r="I173" i="2"/>
  <c r="J179" i="2" s="1"/>
  <c r="I174" i="2"/>
  <c r="I175" i="2"/>
  <c r="J181" i="2" s="1"/>
  <c r="I176" i="2"/>
  <c r="J182" i="2" s="1"/>
  <c r="I177" i="2"/>
  <c r="J183" i="2" s="1"/>
  <c r="I178" i="2"/>
  <c r="J184" i="2" s="1"/>
  <c r="I179" i="2"/>
  <c r="J185" i="2" s="1"/>
  <c r="I180" i="2"/>
  <c r="J186" i="2" s="1"/>
  <c r="I181" i="2"/>
  <c r="J187" i="2" s="1"/>
  <c r="I182" i="2"/>
  <c r="J188" i="2" s="1"/>
  <c r="I183" i="2"/>
  <c r="J189" i="2" s="1"/>
  <c r="I184" i="2"/>
  <c r="J190" i="2" s="1"/>
  <c r="I185" i="2"/>
  <c r="J191" i="2" s="1"/>
  <c r="I186" i="2"/>
  <c r="I187" i="2"/>
  <c r="J193" i="2" s="1"/>
  <c r="I188" i="2"/>
  <c r="J194" i="2" s="1"/>
  <c r="I189" i="2"/>
  <c r="J195" i="2" s="1"/>
  <c r="I190" i="2"/>
  <c r="J196" i="2" s="1"/>
  <c r="I191" i="2"/>
  <c r="J197" i="2" s="1"/>
  <c r="I192" i="2"/>
  <c r="J198" i="2" s="1"/>
  <c r="I193" i="2"/>
  <c r="J199" i="2" s="1"/>
  <c r="I194" i="2"/>
  <c r="J200" i="2" s="1"/>
  <c r="I195" i="2"/>
  <c r="J201" i="2" s="1"/>
  <c r="I196" i="2"/>
  <c r="J202" i="2" s="1"/>
  <c r="I197" i="2"/>
  <c r="J203" i="2" s="1"/>
  <c r="I198" i="2"/>
  <c r="I199" i="2"/>
  <c r="J205" i="2" s="1"/>
  <c r="I200" i="2"/>
  <c r="J206" i="2" s="1"/>
  <c r="I201" i="2"/>
  <c r="J207" i="2" s="1"/>
  <c r="I202" i="2"/>
  <c r="J208" i="2" s="1"/>
  <c r="I203" i="2"/>
  <c r="J209" i="2" s="1"/>
  <c r="I204" i="2"/>
  <c r="J210" i="2" s="1"/>
  <c r="I205" i="2"/>
  <c r="J211" i="2" s="1"/>
  <c r="I206" i="2"/>
  <c r="J212" i="2" s="1"/>
  <c r="I207" i="2"/>
  <c r="J213" i="2" s="1"/>
  <c r="I208" i="2"/>
  <c r="J214" i="2" s="1"/>
  <c r="I209" i="2"/>
  <c r="J215" i="2" s="1"/>
  <c r="I210" i="2"/>
  <c r="I211" i="2"/>
  <c r="J217" i="2" s="1"/>
  <c r="I212" i="2"/>
  <c r="J218" i="2" s="1"/>
  <c r="I213" i="2"/>
  <c r="J219" i="2" s="1"/>
  <c r="I214" i="2"/>
  <c r="J220" i="2" s="1"/>
  <c r="I215" i="2"/>
  <c r="J221" i="2" s="1"/>
  <c r="I216" i="2"/>
  <c r="J222" i="2" s="1"/>
  <c r="I217" i="2"/>
  <c r="J223" i="2" s="1"/>
  <c r="I218" i="2"/>
  <c r="J224" i="2" s="1"/>
  <c r="I219" i="2"/>
  <c r="J225" i="2" s="1"/>
  <c r="I220" i="2"/>
  <c r="J226" i="2" s="1"/>
  <c r="I221" i="2"/>
  <c r="J227" i="2" s="1"/>
  <c r="I222" i="2"/>
  <c r="I223" i="2"/>
  <c r="J229" i="2" s="1"/>
  <c r="I224" i="2"/>
  <c r="J230" i="2" s="1"/>
  <c r="I225" i="2"/>
  <c r="J231" i="2" s="1"/>
  <c r="I226" i="2"/>
  <c r="J232" i="2" s="1"/>
  <c r="I227" i="2"/>
  <c r="J233" i="2" s="1"/>
  <c r="I228" i="2"/>
  <c r="J234" i="2" s="1"/>
  <c r="J235" i="2"/>
  <c r="J236" i="2"/>
  <c r="J237" i="2"/>
  <c r="J238" i="2"/>
  <c r="J256" i="2"/>
  <c r="J259" i="2"/>
  <c r="J260" i="2"/>
  <c r="J261" i="2"/>
  <c r="J262" i="2"/>
  <c r="J269" i="2"/>
  <c r="J271" i="2"/>
  <c r="J272" i="2"/>
  <c r="J273" i="2"/>
  <c r="J274" i="2"/>
  <c r="J282" i="2"/>
  <c r="J283" i="2"/>
  <c r="J284" i="2"/>
  <c r="J285" i="2"/>
  <c r="J286" i="2"/>
  <c r="J295" i="2"/>
  <c r="J296" i="2"/>
  <c r="J297" i="2"/>
  <c r="J298" i="2"/>
  <c r="J307" i="2"/>
  <c r="J308" i="2"/>
  <c r="J309" i="2"/>
  <c r="J310" i="2"/>
  <c r="J319" i="2"/>
  <c r="J320" i="2"/>
  <c r="J321" i="2"/>
  <c r="J322" i="2"/>
  <c r="J331" i="2"/>
  <c r="J332" i="2"/>
  <c r="J333" i="2"/>
  <c r="J334" i="2"/>
  <c r="J343" i="2"/>
  <c r="J344" i="2"/>
  <c r="J345" i="2"/>
  <c r="J346" i="2"/>
  <c r="J347" i="2"/>
  <c r="J355" i="2"/>
  <c r="J356" i="2"/>
  <c r="J357" i="2"/>
  <c r="J358" i="2"/>
  <c r="J359" i="2"/>
  <c r="J361" i="2"/>
  <c r="J367" i="2"/>
  <c r="J368" i="2"/>
  <c r="J369" i="2"/>
  <c r="J370" i="2"/>
  <c r="J374" i="2"/>
  <c r="J379" i="2"/>
  <c r="J380" i="2"/>
  <c r="J381" i="2"/>
  <c r="J382" i="2"/>
  <c r="J387" i="2"/>
  <c r="J391" i="2"/>
  <c r="J392" i="2"/>
  <c r="J393" i="2"/>
  <c r="J394" i="2"/>
  <c r="J400" i="2"/>
  <c r="J403" i="2"/>
  <c r="J404" i="2"/>
  <c r="J405" i="2"/>
  <c r="J406" i="2"/>
  <c r="I401" i="2"/>
  <c r="J407" i="2" s="1"/>
  <c r="I402" i="2"/>
  <c r="I403" i="2"/>
  <c r="J409" i="2" s="1"/>
  <c r="I404" i="2"/>
  <c r="J410" i="2" s="1"/>
  <c r="I405" i="2"/>
  <c r="J411" i="2" s="1"/>
  <c r="I406" i="2"/>
  <c r="J412" i="2" s="1"/>
  <c r="I407" i="2"/>
  <c r="J413" i="2" s="1"/>
  <c r="I408" i="2"/>
  <c r="J414" i="2" s="1"/>
  <c r="I409" i="2"/>
  <c r="J415" i="2" s="1"/>
  <c r="I410" i="2"/>
  <c r="J416" i="2" s="1"/>
  <c r="I411" i="2"/>
  <c r="J417" i="2" s="1"/>
  <c r="I412" i="2"/>
  <c r="J418" i="2" s="1"/>
  <c r="I413" i="2"/>
  <c r="J419" i="2" s="1"/>
  <c r="I414" i="2"/>
  <c r="I415" i="2"/>
  <c r="J421" i="2" s="1"/>
  <c r="I416" i="2"/>
  <c r="J422" i="2" s="1"/>
  <c r="I417" i="2"/>
  <c r="J423" i="2" s="1"/>
  <c r="I418" i="2"/>
  <c r="J424" i="2" s="1"/>
  <c r="I419" i="2"/>
  <c r="J425" i="2" s="1"/>
  <c r="I420" i="2"/>
  <c r="J426" i="2" s="1"/>
  <c r="I421" i="2"/>
  <c r="J427" i="2" s="1"/>
  <c r="I422" i="2"/>
  <c r="J428" i="2" s="1"/>
  <c r="I423" i="2"/>
  <c r="J429" i="2" s="1"/>
  <c r="I424" i="2"/>
  <c r="J430" i="2" s="1"/>
  <c r="I425" i="2"/>
  <c r="J431" i="2" s="1"/>
  <c r="I426" i="2"/>
  <c r="I427" i="2"/>
  <c r="J433" i="2" s="1"/>
  <c r="I428" i="2"/>
  <c r="J434" i="2" s="1"/>
  <c r="I429" i="2"/>
  <c r="J435" i="2" s="1"/>
  <c r="I430" i="2"/>
  <c r="J436" i="2" s="1"/>
  <c r="I431" i="2"/>
  <c r="J437" i="2" s="1"/>
  <c r="I432" i="2"/>
  <c r="J438" i="2" s="1"/>
  <c r="I433" i="2"/>
  <c r="J439" i="2" s="1"/>
  <c r="I434" i="2"/>
  <c r="J440" i="2" s="1"/>
  <c r="I435" i="2"/>
  <c r="J441" i="2" s="1"/>
  <c r="I436" i="2"/>
  <c r="J442" i="2" s="1"/>
  <c r="I437" i="2"/>
  <c r="J443" i="2" s="1"/>
  <c r="I438" i="2"/>
  <c r="I439" i="2"/>
  <c r="J445" i="2" s="1"/>
  <c r="I440" i="2"/>
  <c r="J446" i="2" s="1"/>
  <c r="I441" i="2"/>
  <c r="J447" i="2" s="1"/>
  <c r="I442" i="2"/>
  <c r="J448" i="2" s="1"/>
  <c r="I443" i="2"/>
  <c r="J449" i="2" s="1"/>
  <c r="I444" i="2"/>
  <c r="J450" i="2" s="1"/>
  <c r="I445" i="2"/>
  <c r="J451" i="2" s="1"/>
  <c r="I446" i="2"/>
  <c r="J452" i="2" s="1"/>
  <c r="I447" i="2"/>
  <c r="J453" i="2" s="1"/>
  <c r="I448" i="2"/>
  <c r="J454" i="2" s="1"/>
  <c r="I449" i="2"/>
  <c r="J455" i="2" s="1"/>
  <c r="I450" i="2"/>
  <c r="I451" i="2"/>
  <c r="J457" i="2" s="1"/>
  <c r="I452" i="2"/>
  <c r="J458" i="2" s="1"/>
  <c r="I453" i="2"/>
  <c r="J459" i="2" s="1"/>
  <c r="I454" i="2"/>
  <c r="J460" i="2" s="1"/>
  <c r="I455" i="2"/>
  <c r="J461" i="2" s="1"/>
  <c r="I456" i="2"/>
  <c r="J462" i="2" s="1"/>
  <c r="I457" i="2"/>
  <c r="J463" i="2" s="1"/>
  <c r="I458" i="2"/>
  <c r="J464" i="2" s="1"/>
  <c r="I459" i="2"/>
  <c r="J465" i="2" s="1"/>
  <c r="I460" i="2"/>
  <c r="J466" i="2" s="1"/>
  <c r="I461" i="2"/>
  <c r="J467" i="2" s="1"/>
  <c r="I462" i="2"/>
  <c r="I463" i="2"/>
  <c r="J469" i="2" s="1"/>
  <c r="I464" i="2"/>
  <c r="J470" i="2" s="1"/>
  <c r="I465" i="2"/>
  <c r="J471" i="2" s="1"/>
  <c r="I466" i="2"/>
  <c r="J472" i="2" s="1"/>
  <c r="I467" i="2"/>
  <c r="J473" i="2" s="1"/>
  <c r="I468" i="2"/>
  <c r="J474" i="2" s="1"/>
  <c r="I469" i="2"/>
  <c r="J475" i="2" s="1"/>
  <c r="I470" i="2"/>
  <c r="J476" i="2" s="1"/>
  <c r="I471" i="2"/>
  <c r="J477" i="2" s="1"/>
  <c r="I472" i="2"/>
  <c r="J478" i="2" s="1"/>
  <c r="I473" i="2"/>
  <c r="J479" i="2" s="1"/>
  <c r="I474" i="2"/>
  <c r="I475" i="2"/>
  <c r="J481" i="2" s="1"/>
  <c r="I476" i="2"/>
  <c r="J482" i="2" s="1"/>
  <c r="I477" i="2"/>
  <c r="J483" i="2" s="1"/>
  <c r="I478" i="2"/>
  <c r="J484" i="2" s="1"/>
  <c r="I479" i="2"/>
  <c r="J485" i="2" s="1"/>
  <c r="I480" i="2"/>
  <c r="J486" i="2" s="1"/>
  <c r="I481" i="2"/>
  <c r="J487" i="2" s="1"/>
  <c r="I482" i="2"/>
  <c r="J488" i="2" s="1"/>
  <c r="I483" i="2"/>
  <c r="J489" i="2" s="1"/>
  <c r="I484" i="2"/>
  <c r="J490" i="2" s="1"/>
  <c r="I485" i="2"/>
  <c r="J491" i="2" s="1"/>
  <c r="I486" i="2"/>
  <c r="I487" i="2"/>
  <c r="J493" i="2" s="1"/>
  <c r="I488" i="2"/>
  <c r="J494" i="2" s="1"/>
  <c r="I489" i="2"/>
  <c r="J495" i="2" s="1"/>
  <c r="I490" i="2"/>
  <c r="J496" i="2" s="1"/>
  <c r="I491" i="2"/>
  <c r="J497" i="2" s="1"/>
  <c r="I492" i="2"/>
  <c r="J498" i="2" s="1"/>
  <c r="I493" i="2"/>
  <c r="J499" i="2" s="1"/>
  <c r="I494" i="2"/>
  <c r="J500" i="2" s="1"/>
  <c r="I495" i="2"/>
  <c r="J501" i="2" s="1"/>
  <c r="I496" i="2"/>
  <c r="J502" i="2" s="1"/>
  <c r="I497" i="2"/>
  <c r="J503" i="2" s="1"/>
  <c r="I498" i="2"/>
  <c r="I499" i="2"/>
  <c r="J505" i="2" s="1"/>
  <c r="I500" i="2"/>
  <c r="J506" i="2" s="1"/>
  <c r="I501" i="2"/>
  <c r="J507" i="2" s="1"/>
  <c r="I502" i="2"/>
  <c r="J508" i="2" s="1"/>
  <c r="I503" i="2"/>
  <c r="J509" i="2" s="1"/>
  <c r="I504" i="2"/>
  <c r="J510" i="2" s="1"/>
  <c r="I505" i="2"/>
  <c r="J511" i="2" s="1"/>
  <c r="I506" i="2"/>
  <c r="J512" i="2" s="1"/>
  <c r="I507" i="2"/>
  <c r="J513" i="2" s="1"/>
  <c r="I508" i="2"/>
  <c r="J514" i="2" s="1"/>
  <c r="I509" i="2"/>
  <c r="J515" i="2" s="1"/>
  <c r="I510" i="2"/>
  <c r="I511" i="2"/>
  <c r="J517" i="2" s="1"/>
  <c r="I512" i="2"/>
  <c r="J518" i="2" s="1"/>
  <c r="I513" i="2"/>
  <c r="J519" i="2" s="1"/>
  <c r="I514" i="2"/>
  <c r="J520" i="2" s="1"/>
  <c r="I515" i="2"/>
  <c r="J521" i="2" s="1"/>
  <c r="I516" i="2"/>
  <c r="J522" i="2" s="1"/>
  <c r="I517" i="2"/>
  <c r="J523" i="2" s="1"/>
  <c r="I518" i="2"/>
  <c r="J524" i="2" s="1"/>
  <c r="I519" i="2"/>
  <c r="J525" i="2" s="1"/>
  <c r="I520" i="2"/>
  <c r="J526" i="2" s="1"/>
  <c r="I521" i="2"/>
  <c r="J527" i="2" s="1"/>
  <c r="I522" i="2"/>
  <c r="I523" i="2"/>
  <c r="J529" i="2" s="1"/>
  <c r="I524" i="2"/>
  <c r="J530" i="2" s="1"/>
  <c r="I525" i="2"/>
  <c r="J531" i="2" s="1"/>
  <c r="I526" i="2"/>
  <c r="J532" i="2" s="1"/>
  <c r="I527" i="2"/>
  <c r="J533" i="2" s="1"/>
  <c r="I528" i="2"/>
  <c r="J534" i="2" s="1"/>
  <c r="I529" i="2"/>
  <c r="J535" i="2" s="1"/>
  <c r="I530" i="2"/>
  <c r="J536" i="2" s="1"/>
  <c r="I531" i="2"/>
  <c r="J537" i="2" s="1"/>
  <c r="I532" i="2"/>
  <c r="J538" i="2" s="1"/>
  <c r="I533" i="2"/>
  <c r="J539" i="2" s="1"/>
  <c r="I534" i="2"/>
  <c r="I535" i="2"/>
  <c r="J541" i="2" s="1"/>
  <c r="I536" i="2"/>
  <c r="J542" i="2" s="1"/>
  <c r="I537" i="2"/>
  <c r="J543" i="2" s="1"/>
  <c r="I538" i="2"/>
  <c r="J544" i="2" s="1"/>
  <c r="I539" i="2"/>
  <c r="J545" i="2" s="1"/>
  <c r="I540" i="2"/>
  <c r="J546" i="2" s="1"/>
  <c r="I541" i="2"/>
  <c r="J547" i="2" s="1"/>
  <c r="I542" i="2"/>
  <c r="J548" i="2" s="1"/>
  <c r="I543" i="2"/>
  <c r="J549" i="2" s="1"/>
  <c r="I544" i="2"/>
  <c r="J550" i="2" s="1"/>
  <c r="I545" i="2"/>
  <c r="J551" i="2" s="1"/>
  <c r="I546" i="2"/>
  <c r="I547" i="2"/>
  <c r="J553" i="2" s="1"/>
  <c r="I548" i="2"/>
  <c r="J554" i="2" s="1"/>
  <c r="I549" i="2"/>
  <c r="J555" i="2" s="1"/>
  <c r="I550" i="2"/>
  <c r="J556" i="2" s="1"/>
  <c r="I551" i="2"/>
  <c r="J557" i="2" s="1"/>
  <c r="I552" i="2"/>
  <c r="J558" i="2" s="1"/>
  <c r="I553" i="2"/>
  <c r="J559" i="2" s="1"/>
  <c r="I554" i="2"/>
  <c r="J560" i="2" s="1"/>
  <c r="I555" i="2"/>
  <c r="J561" i="2" s="1"/>
  <c r="I556" i="2"/>
  <c r="J562" i="2" s="1"/>
  <c r="I557" i="2"/>
  <c r="J563" i="2" s="1"/>
  <c r="I558" i="2"/>
  <c r="I559" i="2"/>
  <c r="J565" i="2" s="1"/>
  <c r="I560" i="2"/>
  <c r="J566" i="2" s="1"/>
  <c r="I561" i="2"/>
  <c r="J567" i="2" s="1"/>
  <c r="I562" i="2"/>
  <c r="J568" i="2" s="1"/>
  <c r="I563" i="2"/>
  <c r="J569" i="2" s="1"/>
  <c r="I564" i="2"/>
  <c r="J570" i="2" s="1"/>
  <c r="I565" i="2"/>
  <c r="J571" i="2" s="1"/>
  <c r="I566" i="2"/>
  <c r="J572" i="2" s="1"/>
  <c r="I567" i="2"/>
  <c r="J573" i="2" s="1"/>
  <c r="I568" i="2"/>
  <c r="J574" i="2" s="1"/>
  <c r="I569" i="2"/>
  <c r="J575" i="2" s="1"/>
  <c r="I570" i="2"/>
  <c r="I571" i="2"/>
  <c r="J577" i="2" s="1"/>
  <c r="I572" i="2"/>
  <c r="J578" i="2" s="1"/>
  <c r="I573" i="2"/>
  <c r="J579" i="2" s="1"/>
  <c r="I574" i="2"/>
  <c r="J580" i="2" s="1"/>
  <c r="I575" i="2"/>
  <c r="J581" i="2" s="1"/>
  <c r="I576" i="2"/>
  <c r="J582" i="2" s="1"/>
  <c r="I577" i="2"/>
  <c r="J583" i="2" s="1"/>
  <c r="I578" i="2"/>
  <c r="J584" i="2" s="1"/>
  <c r="I579" i="2"/>
  <c r="J585" i="2" s="1"/>
  <c r="I580" i="2"/>
  <c r="J586" i="2" s="1"/>
  <c r="I581" i="2"/>
  <c r="J587" i="2" s="1"/>
  <c r="I582" i="2"/>
  <c r="I583" i="2"/>
  <c r="J589" i="2" s="1"/>
  <c r="I584" i="2"/>
  <c r="J590" i="2" s="1"/>
  <c r="I585" i="2"/>
  <c r="J591" i="2" s="1"/>
  <c r="I586" i="2"/>
  <c r="J592" i="2" s="1"/>
  <c r="I587" i="2"/>
  <c r="J593" i="2" s="1"/>
  <c r="I588" i="2"/>
  <c r="J594" i="2" s="1"/>
  <c r="I589" i="2"/>
  <c r="J595" i="2" s="1"/>
  <c r="I590" i="2"/>
  <c r="J596" i="2" s="1"/>
  <c r="I591" i="2"/>
  <c r="J597" i="2" s="1"/>
  <c r="I592" i="2"/>
  <c r="J598" i="2" s="1"/>
  <c r="I593" i="2"/>
  <c r="J599" i="2" s="1"/>
  <c r="I594" i="2"/>
  <c r="I595" i="2"/>
  <c r="J601" i="2" s="1"/>
  <c r="I596" i="2"/>
  <c r="J602" i="2" s="1"/>
  <c r="I597" i="2"/>
  <c r="J603" i="2" s="1"/>
  <c r="I598" i="2"/>
  <c r="J604" i="2" s="1"/>
  <c r="I599" i="2"/>
  <c r="J605" i="2" s="1"/>
  <c r="I600" i="2"/>
  <c r="J606" i="2" s="1"/>
  <c r="I601" i="2"/>
  <c r="J607" i="2" s="1"/>
  <c r="I602" i="2"/>
  <c r="J608" i="2" s="1"/>
  <c r="I603" i="2"/>
  <c r="J609" i="2" s="1"/>
  <c r="I604" i="2"/>
  <c r="J610" i="2" s="1"/>
  <c r="I605" i="2"/>
  <c r="J611" i="2" s="1"/>
  <c r="I606" i="2"/>
  <c r="I607" i="2"/>
  <c r="I608" i="2"/>
  <c r="I609" i="2"/>
  <c r="I610" i="2"/>
  <c r="I611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B14" i="3" l="1"/>
  <c r="B19" i="3"/>
  <c r="B24" i="3"/>
  <c r="B10" i="3"/>
  <c r="J398" i="2"/>
  <c r="J385" i="2"/>
  <c r="J371" i="2"/>
  <c r="J293" i="2"/>
  <c r="J280" i="2"/>
  <c r="J267" i="2"/>
  <c r="J254" i="2"/>
  <c r="J264" i="2"/>
  <c r="J399" i="2"/>
  <c r="J268" i="2"/>
  <c r="J397" i="2"/>
  <c r="J383" i="2"/>
  <c r="J305" i="2"/>
  <c r="J292" i="2"/>
  <c r="J279" i="2"/>
  <c r="J266" i="2"/>
  <c r="J251" i="2"/>
  <c r="J276" i="2"/>
  <c r="J395" i="2"/>
  <c r="J317" i="2"/>
  <c r="J304" i="2"/>
  <c r="J291" i="2"/>
  <c r="J278" i="2"/>
  <c r="J265" i="2"/>
  <c r="J288" i="2"/>
  <c r="J396" i="2"/>
  <c r="J329" i="2"/>
  <c r="J316" i="2"/>
  <c r="J303" i="2"/>
  <c r="J290" i="2"/>
  <c r="J277" i="2"/>
  <c r="J245" i="2"/>
  <c r="J300" i="2"/>
  <c r="J341" i="2"/>
  <c r="J328" i="2"/>
  <c r="J315" i="2"/>
  <c r="J302" i="2"/>
  <c r="J289" i="2"/>
  <c r="J244" i="2"/>
  <c r="J312" i="2"/>
  <c r="J353" i="2"/>
  <c r="J340" i="2"/>
  <c r="J327" i="2"/>
  <c r="J314" i="2"/>
  <c r="J301" i="2"/>
  <c r="J243" i="2"/>
  <c r="J324" i="2"/>
  <c r="J373" i="2"/>
  <c r="J365" i="2"/>
  <c r="J352" i="2"/>
  <c r="J339" i="2"/>
  <c r="J326" i="2"/>
  <c r="J313" i="2"/>
  <c r="J242" i="2"/>
  <c r="J336" i="2"/>
  <c r="J390" i="2"/>
  <c r="J377" i="2"/>
  <c r="J364" i="2"/>
  <c r="J351" i="2"/>
  <c r="J338" i="2"/>
  <c r="J325" i="2"/>
  <c r="J241" i="2"/>
  <c r="J348" i="2"/>
  <c r="J255" i="2"/>
  <c r="J389" i="2"/>
  <c r="J376" i="2"/>
  <c r="J363" i="2"/>
  <c r="J350" i="2"/>
  <c r="J337" i="2"/>
  <c r="J258" i="2"/>
  <c r="J360" i="2"/>
  <c r="J375" i="2"/>
  <c r="G1" i="2"/>
  <c r="G288" i="2"/>
  <c r="G282" i="2"/>
  <c r="G276" i="2"/>
  <c r="G270" i="2"/>
  <c r="G264" i="2"/>
  <c r="G258" i="2"/>
  <c r="J30" i="2"/>
  <c r="J253" i="2"/>
  <c r="J28" i="2"/>
  <c r="J27" i="2"/>
  <c r="J26" i="2"/>
  <c r="J25" i="2"/>
  <c r="J24" i="2"/>
  <c r="J247" i="2"/>
  <c r="J22" i="2"/>
  <c r="J248" i="2"/>
  <c r="J249" i="2"/>
  <c r="J250" i="2"/>
  <c r="G19" i="2"/>
  <c r="G43" i="2"/>
  <c r="G67" i="2"/>
  <c r="G79" i="2"/>
  <c r="G91" i="2"/>
  <c r="G103" i="2"/>
  <c r="G115" i="2"/>
  <c r="G139" i="2"/>
  <c r="G151" i="2"/>
  <c r="G163" i="2"/>
  <c r="G175" i="2"/>
  <c r="G199" i="2"/>
  <c r="G211" i="2"/>
  <c r="G31" i="2"/>
  <c r="G127" i="2"/>
  <c r="G55" i="2"/>
  <c r="G187" i="2"/>
  <c r="G235" i="2"/>
  <c r="P311" i="2"/>
  <c r="P323" i="2"/>
  <c r="P335" i="2"/>
  <c r="P347" i="2"/>
  <c r="P359" i="2"/>
  <c r="P371" i="2"/>
  <c r="P383" i="2"/>
  <c r="P395" i="2"/>
  <c r="P407" i="2"/>
  <c r="P419" i="2"/>
  <c r="P431" i="2"/>
  <c r="P443" i="2"/>
  <c r="P455" i="2"/>
  <c r="P467" i="2"/>
  <c r="P479" i="2"/>
  <c r="P491" i="2"/>
  <c r="P503" i="2"/>
  <c r="P515" i="2"/>
  <c r="P527" i="2"/>
  <c r="P539" i="2"/>
  <c r="P551" i="2"/>
  <c r="P563" i="2"/>
  <c r="P575" i="2"/>
  <c r="P587" i="2"/>
  <c r="P599" i="2"/>
  <c r="P611" i="2"/>
  <c r="G219" i="2"/>
  <c r="O1" i="2"/>
  <c r="P458" i="2"/>
  <c r="P303" i="2"/>
  <c r="P315" i="2"/>
  <c r="P327" i="2"/>
  <c r="P339" i="2"/>
  <c r="P351" i="2"/>
  <c r="P363" i="2"/>
  <c r="P375" i="2"/>
  <c r="P387" i="2"/>
  <c r="P399" i="2"/>
  <c r="P411" i="2"/>
  <c r="P423" i="2"/>
  <c r="P435" i="2"/>
  <c r="P447" i="2"/>
  <c r="P459" i="2"/>
  <c r="P471" i="2"/>
  <c r="P483" i="2"/>
  <c r="P495" i="2"/>
  <c r="P507" i="2"/>
  <c r="P519" i="2"/>
  <c r="P531" i="2"/>
  <c r="P543" i="2"/>
  <c r="P555" i="2"/>
  <c r="P567" i="2"/>
  <c r="P579" i="2"/>
  <c r="P591" i="2"/>
  <c r="P603" i="2"/>
  <c r="P580" i="2"/>
  <c r="P592" i="2"/>
  <c r="P604" i="2"/>
  <c r="G15" i="2"/>
  <c r="G39" i="2"/>
  <c r="G63" i="2"/>
  <c r="G87" i="2"/>
  <c r="G99" i="2"/>
  <c r="G111" i="2"/>
  <c r="G123" i="2"/>
  <c r="G135" i="2"/>
  <c r="G159" i="2"/>
  <c r="G171" i="2"/>
  <c r="G183" i="2"/>
  <c r="G195" i="2"/>
  <c r="G207" i="2"/>
  <c r="G231" i="2"/>
  <c r="G243" i="2"/>
  <c r="G51" i="2"/>
  <c r="G27" i="2"/>
  <c r="G37" i="2"/>
  <c r="G73" i="2"/>
  <c r="G121" i="2"/>
  <c r="G181" i="2"/>
  <c r="G50" i="2"/>
  <c r="G110" i="2"/>
  <c r="G146" i="2"/>
  <c r="G194" i="2"/>
  <c r="G230" i="2"/>
  <c r="G75" i="2"/>
  <c r="G147" i="2"/>
  <c r="G223" i="2"/>
  <c r="P362" i="2"/>
  <c r="G49" i="2"/>
  <c r="G109" i="2"/>
  <c r="G169" i="2"/>
  <c r="G38" i="2"/>
  <c r="G86" i="2"/>
  <c r="G122" i="2"/>
  <c r="G170" i="2"/>
  <c r="G218" i="2"/>
  <c r="G16" i="2"/>
  <c r="G40" i="2"/>
  <c r="G64" i="2"/>
  <c r="G88" i="2"/>
  <c r="G112" i="2"/>
  <c r="G136" i="2"/>
  <c r="G148" i="2"/>
  <c r="G160" i="2"/>
  <c r="G184" i="2"/>
  <c r="G196" i="2"/>
  <c r="G208" i="2"/>
  <c r="G220" i="2"/>
  <c r="G232" i="2"/>
  <c r="G244" i="2"/>
  <c r="G25" i="2"/>
  <c r="G85" i="2"/>
  <c r="G133" i="2"/>
  <c r="G205" i="2"/>
  <c r="G26" i="2"/>
  <c r="G62" i="2"/>
  <c r="G98" i="2"/>
  <c r="G134" i="2"/>
  <c r="G158" i="2"/>
  <c r="G206" i="2"/>
  <c r="G242" i="2"/>
  <c r="G28" i="2"/>
  <c r="G52" i="2"/>
  <c r="G76" i="2"/>
  <c r="G100" i="2"/>
  <c r="G124" i="2"/>
  <c r="G172" i="2"/>
  <c r="G17" i="2"/>
  <c r="G29" i="2"/>
  <c r="G41" i="2"/>
  <c r="G53" i="2"/>
  <c r="G65" i="2"/>
  <c r="G77" i="2"/>
  <c r="G89" i="2"/>
  <c r="G101" i="2"/>
  <c r="G113" i="2"/>
  <c r="G125" i="2"/>
  <c r="G137" i="2"/>
  <c r="G149" i="2"/>
  <c r="G161" i="2"/>
  <c r="G173" i="2"/>
  <c r="G185" i="2"/>
  <c r="G197" i="2"/>
  <c r="G209" i="2"/>
  <c r="G221" i="2"/>
  <c r="G233" i="2"/>
  <c r="P410" i="2"/>
  <c r="G61" i="2"/>
  <c r="G157" i="2"/>
  <c r="G14" i="2"/>
  <c r="G74" i="2"/>
  <c r="G182" i="2"/>
  <c r="G18" i="2"/>
  <c r="G30" i="2"/>
  <c r="G42" i="2"/>
  <c r="G54" i="2"/>
  <c r="G66" i="2"/>
  <c r="G78" i="2"/>
  <c r="G90" i="2"/>
  <c r="G102" i="2"/>
  <c r="G114" i="2"/>
  <c r="G126" i="2"/>
  <c r="G138" i="2"/>
  <c r="G150" i="2"/>
  <c r="G162" i="2"/>
  <c r="G174" i="2"/>
  <c r="G186" i="2"/>
  <c r="G198" i="2"/>
  <c r="G210" i="2"/>
  <c r="G222" i="2"/>
  <c r="G234" i="2"/>
  <c r="G20" i="2"/>
  <c r="G32" i="2"/>
  <c r="G44" i="2"/>
  <c r="G56" i="2"/>
  <c r="G68" i="2"/>
  <c r="G80" i="2"/>
  <c r="G92" i="2"/>
  <c r="G104" i="2"/>
  <c r="G116" i="2"/>
  <c r="G128" i="2"/>
  <c r="G140" i="2"/>
  <c r="G152" i="2"/>
  <c r="G164" i="2"/>
  <c r="G176" i="2"/>
  <c r="G188" i="2"/>
  <c r="G200" i="2"/>
  <c r="G212" i="2"/>
  <c r="G224" i="2"/>
  <c r="G236" i="2"/>
  <c r="G45" i="2"/>
  <c r="G93" i="2"/>
  <c r="G141" i="2"/>
  <c r="G213" i="2"/>
  <c r="P506" i="2"/>
  <c r="G33" i="2"/>
  <c r="G81" i="2"/>
  <c r="G117" i="2"/>
  <c r="G165" i="2"/>
  <c r="G201" i="2"/>
  <c r="G10" i="2"/>
  <c r="G46" i="2"/>
  <c r="G70" i="2"/>
  <c r="G94" i="2"/>
  <c r="G106" i="2"/>
  <c r="G118" i="2"/>
  <c r="G130" i="2"/>
  <c r="G142" i="2"/>
  <c r="G154" i="2"/>
  <c r="G166" i="2"/>
  <c r="G178" i="2"/>
  <c r="G190" i="2"/>
  <c r="G202" i="2"/>
  <c r="G214" i="2"/>
  <c r="G226" i="2"/>
  <c r="G238" i="2"/>
  <c r="G21" i="2"/>
  <c r="G57" i="2"/>
  <c r="G105" i="2"/>
  <c r="G153" i="2"/>
  <c r="G189" i="2"/>
  <c r="G237" i="2"/>
  <c r="G34" i="2"/>
  <c r="G58" i="2"/>
  <c r="G11" i="2"/>
  <c r="G23" i="2"/>
  <c r="G35" i="2"/>
  <c r="G47" i="2"/>
  <c r="G59" i="2"/>
  <c r="G71" i="2"/>
  <c r="G83" i="2"/>
  <c r="G95" i="2"/>
  <c r="G107" i="2"/>
  <c r="G119" i="2"/>
  <c r="G131" i="2"/>
  <c r="G143" i="2"/>
  <c r="G155" i="2"/>
  <c r="G167" i="2"/>
  <c r="G179" i="2"/>
  <c r="G191" i="2"/>
  <c r="G203" i="2"/>
  <c r="G215" i="2"/>
  <c r="G227" i="2"/>
  <c r="G239" i="2"/>
  <c r="P554" i="2"/>
  <c r="G69" i="2"/>
  <c r="G129" i="2"/>
  <c r="G177" i="2"/>
  <c r="G225" i="2"/>
  <c r="G22" i="2"/>
  <c r="G82" i="2"/>
  <c r="G12" i="2"/>
  <c r="G24" i="2"/>
  <c r="G36" i="2"/>
  <c r="G48" i="2"/>
  <c r="G60" i="2"/>
  <c r="G72" i="2"/>
  <c r="G84" i="2"/>
  <c r="G96" i="2"/>
  <c r="G108" i="2"/>
  <c r="G120" i="2"/>
  <c r="G132" i="2"/>
  <c r="G144" i="2"/>
  <c r="G156" i="2"/>
  <c r="G168" i="2"/>
  <c r="G180" i="2"/>
  <c r="G192" i="2"/>
  <c r="G204" i="2"/>
  <c r="G216" i="2"/>
  <c r="G228" i="2"/>
  <c r="G240" i="2"/>
  <c r="P302" i="2"/>
  <c r="P326" i="2"/>
  <c r="P338" i="2"/>
  <c r="P350" i="2"/>
  <c r="P374" i="2"/>
  <c r="P386" i="2"/>
  <c r="P398" i="2"/>
  <c r="P422" i="2"/>
  <c r="P434" i="2"/>
  <c r="P446" i="2"/>
  <c r="P470" i="2"/>
  <c r="P482" i="2"/>
  <c r="P494" i="2"/>
  <c r="P518" i="2"/>
  <c r="P530" i="2"/>
  <c r="P542" i="2"/>
  <c r="P566" i="2"/>
  <c r="P578" i="2"/>
  <c r="P590" i="2"/>
  <c r="G13" i="2"/>
  <c r="G97" i="2"/>
  <c r="G145" i="2"/>
  <c r="G193" i="2"/>
  <c r="G217" i="2"/>
  <c r="G229" i="2"/>
  <c r="G241" i="2"/>
  <c r="P314" i="2"/>
  <c r="P602" i="2"/>
  <c r="P312" i="2"/>
  <c r="P324" i="2"/>
  <c r="P336" i="2"/>
  <c r="P348" i="2"/>
  <c r="P360" i="2"/>
  <c r="P372" i="2"/>
  <c r="P384" i="2"/>
  <c r="P396" i="2"/>
  <c r="P408" i="2"/>
  <c r="P420" i="2"/>
  <c r="P432" i="2"/>
  <c r="P444" i="2"/>
  <c r="P456" i="2"/>
  <c r="P468" i="2"/>
  <c r="P480" i="2"/>
  <c r="P492" i="2"/>
  <c r="P504" i="2"/>
  <c r="P516" i="2"/>
  <c r="P528" i="2"/>
  <c r="P540" i="2"/>
  <c r="P552" i="2"/>
  <c r="P564" i="2"/>
  <c r="P576" i="2"/>
  <c r="P588" i="2"/>
  <c r="P600" i="2"/>
  <c r="P301" i="2"/>
  <c r="P313" i="2"/>
  <c r="P325" i="2"/>
  <c r="P337" i="2"/>
  <c r="P349" i="2"/>
  <c r="P361" i="2"/>
  <c r="P373" i="2"/>
  <c r="P385" i="2"/>
  <c r="P397" i="2"/>
  <c r="P409" i="2"/>
  <c r="P421" i="2"/>
  <c r="P433" i="2"/>
  <c r="P445" i="2"/>
  <c r="P457" i="2"/>
  <c r="P469" i="2"/>
  <c r="P481" i="2"/>
  <c r="P493" i="2"/>
  <c r="P505" i="2"/>
  <c r="P517" i="2"/>
  <c r="P529" i="2"/>
  <c r="P541" i="2"/>
  <c r="P553" i="2"/>
  <c r="P565" i="2"/>
  <c r="P577" i="2"/>
  <c r="P589" i="2"/>
  <c r="P601" i="2"/>
  <c r="P304" i="2"/>
  <c r="P316" i="2"/>
  <c r="P328" i="2"/>
  <c r="P340" i="2"/>
  <c r="P352" i="2"/>
  <c r="P364" i="2"/>
  <c r="P376" i="2"/>
  <c r="P388" i="2"/>
  <c r="P400" i="2"/>
  <c r="P412" i="2"/>
  <c r="P424" i="2"/>
  <c r="P436" i="2"/>
  <c r="P448" i="2"/>
  <c r="P460" i="2"/>
  <c r="P472" i="2"/>
  <c r="P484" i="2"/>
  <c r="P496" i="2"/>
  <c r="P508" i="2"/>
  <c r="P520" i="2"/>
  <c r="P532" i="2"/>
  <c r="P544" i="2"/>
  <c r="P556" i="2"/>
  <c r="P568" i="2"/>
  <c r="P305" i="2"/>
  <c r="P317" i="2"/>
  <c r="P329" i="2"/>
  <c r="P341" i="2"/>
  <c r="P353" i="2"/>
  <c r="P365" i="2"/>
  <c r="P377" i="2"/>
  <c r="P389" i="2"/>
  <c r="P401" i="2"/>
  <c r="P413" i="2"/>
  <c r="P425" i="2"/>
  <c r="P437" i="2"/>
  <c r="P449" i="2"/>
  <c r="P461" i="2"/>
  <c r="P473" i="2"/>
  <c r="P485" i="2"/>
  <c r="P497" i="2"/>
  <c r="P509" i="2"/>
  <c r="P521" i="2"/>
  <c r="P533" i="2"/>
  <c r="P545" i="2"/>
  <c r="P557" i="2"/>
  <c r="P569" i="2"/>
  <c r="P581" i="2"/>
  <c r="P593" i="2"/>
  <c r="P605" i="2"/>
  <c r="P306" i="2"/>
  <c r="P318" i="2"/>
  <c r="P330" i="2"/>
  <c r="P342" i="2"/>
  <c r="P354" i="2"/>
  <c r="P366" i="2"/>
  <c r="P378" i="2"/>
  <c r="P390" i="2"/>
  <c r="P402" i="2"/>
  <c r="P414" i="2"/>
  <c r="P426" i="2"/>
  <c r="P438" i="2"/>
  <c r="P450" i="2"/>
  <c r="P462" i="2"/>
  <c r="P474" i="2"/>
  <c r="P486" i="2"/>
  <c r="P498" i="2"/>
  <c r="P510" i="2"/>
  <c r="P522" i="2"/>
  <c r="P534" i="2"/>
  <c r="P546" i="2"/>
  <c r="P558" i="2"/>
  <c r="P570" i="2"/>
  <c r="P582" i="2"/>
  <c r="P594" i="2"/>
  <c r="P606" i="2"/>
  <c r="P307" i="2"/>
  <c r="P319" i="2"/>
  <c r="P331" i="2"/>
  <c r="P343" i="2"/>
  <c r="P355" i="2"/>
  <c r="P367" i="2"/>
  <c r="P379" i="2"/>
  <c r="P391" i="2"/>
  <c r="P403" i="2"/>
  <c r="P415" i="2"/>
  <c r="P427" i="2"/>
  <c r="P439" i="2"/>
  <c r="P451" i="2"/>
  <c r="P463" i="2"/>
  <c r="P475" i="2"/>
  <c r="P487" i="2"/>
  <c r="P499" i="2"/>
  <c r="P511" i="2"/>
  <c r="P523" i="2"/>
  <c r="P535" i="2"/>
  <c r="P547" i="2"/>
  <c r="P559" i="2"/>
  <c r="P571" i="2"/>
  <c r="P583" i="2"/>
  <c r="P595" i="2"/>
  <c r="P607" i="2"/>
  <c r="P308" i="2"/>
  <c r="P320" i="2"/>
  <c r="P332" i="2"/>
  <c r="P344" i="2"/>
  <c r="P356" i="2"/>
  <c r="P368" i="2"/>
  <c r="P380" i="2"/>
  <c r="P392" i="2"/>
  <c r="P404" i="2"/>
  <c r="P416" i="2"/>
  <c r="P428" i="2"/>
  <c r="P440" i="2"/>
  <c r="P452" i="2"/>
  <c r="P464" i="2"/>
  <c r="P476" i="2"/>
  <c r="P488" i="2"/>
  <c r="P500" i="2"/>
  <c r="P512" i="2"/>
  <c r="P524" i="2"/>
  <c r="P536" i="2"/>
  <c r="P548" i="2"/>
  <c r="P560" i="2"/>
  <c r="P572" i="2"/>
  <c r="P584" i="2"/>
  <c r="P596" i="2"/>
  <c r="P608" i="2"/>
  <c r="P309" i="2"/>
  <c r="P321" i="2"/>
  <c r="P333" i="2"/>
  <c r="P345" i="2"/>
  <c r="P357" i="2"/>
  <c r="P369" i="2"/>
  <c r="P381" i="2"/>
  <c r="P393" i="2"/>
  <c r="P405" i="2"/>
  <c r="P417" i="2"/>
  <c r="P429" i="2"/>
  <c r="P441" i="2"/>
  <c r="P453" i="2"/>
  <c r="P465" i="2"/>
  <c r="P477" i="2"/>
  <c r="P489" i="2"/>
  <c r="P501" i="2"/>
  <c r="P513" i="2"/>
  <c r="P525" i="2"/>
  <c r="P537" i="2"/>
  <c r="P549" i="2"/>
  <c r="P561" i="2"/>
  <c r="P573" i="2"/>
  <c r="P585" i="2"/>
  <c r="P597" i="2"/>
  <c r="P609" i="2"/>
  <c r="P310" i="2"/>
  <c r="P322" i="2"/>
  <c r="P334" i="2"/>
  <c r="P346" i="2"/>
  <c r="P358" i="2"/>
  <c r="P370" i="2"/>
  <c r="P382" i="2"/>
  <c r="P394" i="2"/>
  <c r="P406" i="2"/>
  <c r="P418" i="2"/>
  <c r="P430" i="2"/>
  <c r="P442" i="2"/>
  <c r="P454" i="2"/>
  <c r="P466" i="2"/>
  <c r="P478" i="2"/>
  <c r="P490" i="2"/>
  <c r="P502" i="2"/>
  <c r="P514" i="2"/>
  <c r="P526" i="2"/>
  <c r="P538" i="2"/>
  <c r="P550" i="2"/>
  <c r="P562" i="2"/>
  <c r="P574" i="2"/>
  <c r="P586" i="2"/>
  <c r="P598" i="2"/>
  <c r="P610" i="2"/>
  <c r="H225" i="2" l="1"/>
  <c r="P1" i="2"/>
  <c r="Q477" i="2" s="1"/>
  <c r="H182" i="2" l="1"/>
  <c r="H169" i="2"/>
  <c r="H142" i="2"/>
  <c r="H103" i="2"/>
  <c r="H30" i="2"/>
  <c r="H51" i="2"/>
  <c r="H212" i="2"/>
  <c r="H307" i="2"/>
  <c r="H52" i="2"/>
  <c r="H280" i="2"/>
  <c r="H170" i="2"/>
  <c r="H303" i="2"/>
  <c r="H55" i="2"/>
  <c r="H104" i="2"/>
  <c r="H180" i="2"/>
  <c r="H124" i="2"/>
  <c r="H59" i="2"/>
  <c r="H117" i="2"/>
  <c r="H270" i="2"/>
  <c r="H255" i="2"/>
  <c r="H264" i="2"/>
  <c r="H146" i="2"/>
  <c r="H166" i="2"/>
  <c r="H213" i="2"/>
  <c r="H101" i="2"/>
  <c r="H12" i="2"/>
  <c r="H184" i="2"/>
  <c r="H153" i="2"/>
  <c r="H219" i="2"/>
  <c r="H229" i="2"/>
  <c r="H137" i="2"/>
  <c r="H203" i="2"/>
  <c r="H220" i="2"/>
  <c r="H70" i="2"/>
  <c r="H79" i="2"/>
  <c r="H112" i="2"/>
  <c r="H174" i="2"/>
  <c r="H223" i="2"/>
  <c r="H43" i="2"/>
  <c r="H14" i="2"/>
  <c r="H228" i="2"/>
  <c r="H64" i="2"/>
  <c r="H118" i="2"/>
  <c r="H15" i="2"/>
  <c r="H263" i="2"/>
  <c r="H271" i="2"/>
  <c r="H249" i="2"/>
  <c r="H34" i="2"/>
  <c r="H63" i="2"/>
  <c r="H154" i="2"/>
  <c r="H86" i="2"/>
  <c r="H279" i="2"/>
  <c r="H216" i="2"/>
  <c r="H245" i="2"/>
  <c r="H156" i="2"/>
  <c r="H297" i="2"/>
  <c r="H35" i="2"/>
  <c r="H123" i="2"/>
  <c r="H45" i="2"/>
  <c r="H293" i="2"/>
  <c r="H250" i="2"/>
  <c r="H177" i="2"/>
  <c r="H26" i="2"/>
  <c r="H226" i="2"/>
  <c r="H165" i="2"/>
  <c r="H286" i="2"/>
  <c r="H207" i="2"/>
  <c r="H32" i="2"/>
  <c r="H287" i="2"/>
  <c r="H206" i="2"/>
  <c r="H131" i="2"/>
  <c r="H243" i="2"/>
  <c r="H267" i="2"/>
  <c r="H148" i="2"/>
  <c r="H57" i="2"/>
  <c r="H54" i="2"/>
  <c r="H269" i="2"/>
  <c r="H85" i="2"/>
  <c r="H179" i="2"/>
  <c r="H75" i="2"/>
  <c r="H33" i="2"/>
  <c r="H140" i="2"/>
  <c r="H90" i="2"/>
  <c r="H48" i="2"/>
  <c r="H172" i="2"/>
  <c r="H302" i="2"/>
  <c r="H84" i="2"/>
  <c r="H134" i="2"/>
  <c r="H107" i="2"/>
  <c r="H181" i="2"/>
  <c r="H176" i="2"/>
  <c r="H256" i="2"/>
  <c r="H65" i="2"/>
  <c r="H110" i="2"/>
  <c r="H21" i="2"/>
  <c r="H273" i="2"/>
  <c r="H11" i="2"/>
  <c r="H139" i="2"/>
  <c r="H198" i="2"/>
  <c r="H193" i="2"/>
  <c r="H76" i="2"/>
  <c r="H292" i="2"/>
  <c r="H218" i="2"/>
  <c r="H10" i="2"/>
  <c r="H72" i="2"/>
  <c r="H234" i="2"/>
  <c r="H192" i="2"/>
  <c r="H149" i="2"/>
  <c r="H71" i="2"/>
  <c r="H62" i="2"/>
  <c r="H183" i="2"/>
  <c r="H152" i="2"/>
  <c r="H58" i="2"/>
  <c r="H41" i="2"/>
  <c r="H272" i="2"/>
  <c r="H266" i="2"/>
  <c r="H97" i="2"/>
  <c r="H209" i="2"/>
  <c r="H120" i="2"/>
  <c r="H296" i="2"/>
  <c r="H289" i="2"/>
  <c r="H28" i="2"/>
  <c r="H155" i="2"/>
  <c r="H31" i="2"/>
  <c r="H80" i="2"/>
  <c r="H301" i="2"/>
  <c r="H113" i="2"/>
  <c r="H69" i="2"/>
  <c r="H196" i="2"/>
  <c r="H202" i="2"/>
  <c r="H175" i="2"/>
  <c r="H116" i="2"/>
  <c r="H241" i="2"/>
  <c r="H262" i="2"/>
  <c r="H215" i="2"/>
  <c r="H83" i="2"/>
  <c r="H126" i="2"/>
  <c r="H17" i="2"/>
  <c r="H185" i="2"/>
  <c r="H109" i="2"/>
  <c r="H130" i="2"/>
  <c r="H91" i="2"/>
  <c r="H18" i="2"/>
  <c r="H38" i="2"/>
  <c r="H89" i="2"/>
  <c r="H268" i="2"/>
  <c r="H99" i="2"/>
  <c r="H224" i="2"/>
  <c r="H24" i="2"/>
  <c r="H133" i="2"/>
  <c r="H189" i="2"/>
  <c r="H187" i="2"/>
  <c r="H305" i="2"/>
  <c r="H61" i="2"/>
  <c r="H611" i="2"/>
  <c r="H599" i="2"/>
  <c r="H587" i="2"/>
  <c r="H575" i="2"/>
  <c r="H563" i="2"/>
  <c r="H551" i="2"/>
  <c r="H539" i="2"/>
  <c r="H527" i="2"/>
  <c r="H515" i="2"/>
  <c r="H503" i="2"/>
  <c r="H491" i="2"/>
  <c r="H479" i="2"/>
  <c r="H467" i="2"/>
  <c r="H455" i="2"/>
  <c r="H443" i="2"/>
  <c r="H431" i="2"/>
  <c r="H419" i="2"/>
  <c r="H407" i="2"/>
  <c r="H395" i="2"/>
  <c r="H383" i="2"/>
  <c r="H371" i="2"/>
  <c r="H359" i="2"/>
  <c r="H347" i="2"/>
  <c r="H335" i="2"/>
  <c r="H323" i="2"/>
  <c r="H311" i="2"/>
  <c r="H610" i="2"/>
  <c r="H598" i="2"/>
  <c r="H586" i="2"/>
  <c r="H574" i="2"/>
  <c r="H562" i="2"/>
  <c r="H550" i="2"/>
  <c r="H538" i="2"/>
  <c r="H526" i="2"/>
  <c r="H514" i="2"/>
  <c r="H502" i="2"/>
  <c r="H490" i="2"/>
  <c r="H478" i="2"/>
  <c r="H466" i="2"/>
  <c r="H454" i="2"/>
  <c r="H442" i="2"/>
  <c r="H430" i="2"/>
  <c r="H418" i="2"/>
  <c r="H406" i="2"/>
  <c r="H394" i="2"/>
  <c r="H382" i="2"/>
  <c r="H370" i="2"/>
  <c r="H358" i="2"/>
  <c r="H346" i="2"/>
  <c r="H334" i="2"/>
  <c r="H322" i="2"/>
  <c r="H310" i="2"/>
  <c r="H609" i="2"/>
  <c r="H597" i="2"/>
  <c r="H585" i="2"/>
  <c r="H573" i="2"/>
  <c r="H561" i="2"/>
  <c r="H549" i="2"/>
  <c r="H537" i="2"/>
  <c r="H525" i="2"/>
  <c r="H513" i="2"/>
  <c r="H501" i="2"/>
  <c r="H489" i="2"/>
  <c r="H477" i="2"/>
  <c r="H465" i="2"/>
  <c r="H453" i="2"/>
  <c r="H441" i="2"/>
  <c r="H429" i="2"/>
  <c r="H417" i="2"/>
  <c r="H405" i="2"/>
  <c r="H393" i="2"/>
  <c r="H381" i="2"/>
  <c r="H369" i="2"/>
  <c r="H357" i="2"/>
  <c r="H345" i="2"/>
  <c r="H333" i="2"/>
  <c r="H321" i="2"/>
  <c r="H309" i="2"/>
  <c r="H608" i="2"/>
  <c r="H596" i="2"/>
  <c r="H584" i="2"/>
  <c r="H572" i="2"/>
  <c r="H560" i="2"/>
  <c r="H548" i="2"/>
  <c r="H536" i="2"/>
  <c r="H524" i="2"/>
  <c r="H512" i="2"/>
  <c r="H500" i="2"/>
  <c r="H488" i="2"/>
  <c r="H476" i="2"/>
  <c r="H464" i="2"/>
  <c r="H452" i="2"/>
  <c r="H440" i="2"/>
  <c r="H428" i="2"/>
  <c r="H416" i="2"/>
  <c r="H404" i="2"/>
  <c r="H392" i="2"/>
  <c r="H380" i="2"/>
  <c r="H368" i="2"/>
  <c r="H356" i="2"/>
  <c r="H344" i="2"/>
  <c r="H332" i="2"/>
  <c r="H320" i="2"/>
  <c r="H308" i="2"/>
  <c r="H607" i="2"/>
  <c r="H595" i="2"/>
  <c r="H583" i="2"/>
  <c r="H571" i="2"/>
  <c r="H559" i="2"/>
  <c r="H547" i="2"/>
  <c r="H535" i="2"/>
  <c r="H523" i="2"/>
  <c r="H511" i="2"/>
  <c r="H499" i="2"/>
  <c r="H487" i="2"/>
  <c r="H475" i="2"/>
  <c r="H463" i="2"/>
  <c r="H451" i="2"/>
  <c r="H439" i="2"/>
  <c r="H427" i="2"/>
  <c r="H415" i="2"/>
  <c r="H403" i="2"/>
  <c r="H391" i="2"/>
  <c r="H379" i="2"/>
  <c r="H367" i="2"/>
  <c r="H355" i="2"/>
  <c r="H343" i="2"/>
  <c r="H331" i="2"/>
  <c r="H319" i="2"/>
  <c r="H606" i="2"/>
  <c r="H594" i="2"/>
  <c r="H582" i="2"/>
  <c r="H570" i="2"/>
  <c r="H558" i="2"/>
  <c r="H546" i="2"/>
  <c r="H534" i="2"/>
  <c r="H522" i="2"/>
  <c r="H510" i="2"/>
  <c r="H498" i="2"/>
  <c r="H486" i="2"/>
  <c r="H474" i="2"/>
  <c r="H462" i="2"/>
  <c r="H450" i="2"/>
  <c r="H438" i="2"/>
  <c r="H426" i="2"/>
  <c r="H414" i="2"/>
  <c r="H402" i="2"/>
  <c r="H390" i="2"/>
  <c r="H378" i="2"/>
  <c r="H366" i="2"/>
  <c r="H354" i="2"/>
  <c r="H342" i="2"/>
  <c r="H330" i="2"/>
  <c r="H318" i="2"/>
  <c r="H605" i="2"/>
  <c r="H593" i="2"/>
  <c r="H581" i="2"/>
  <c r="H569" i="2"/>
  <c r="H557" i="2"/>
  <c r="H545" i="2"/>
  <c r="H533" i="2"/>
  <c r="H521" i="2"/>
  <c r="H509" i="2"/>
  <c r="H497" i="2"/>
  <c r="H485" i="2"/>
  <c r="H473" i="2"/>
  <c r="H461" i="2"/>
  <c r="H449" i="2"/>
  <c r="H437" i="2"/>
  <c r="H425" i="2"/>
  <c r="H413" i="2"/>
  <c r="H401" i="2"/>
  <c r="H389" i="2"/>
  <c r="H377" i="2"/>
  <c r="H365" i="2"/>
  <c r="H353" i="2"/>
  <c r="H341" i="2"/>
  <c r="H329" i="2"/>
  <c r="H317" i="2"/>
  <c r="H604" i="2"/>
  <c r="H592" i="2"/>
  <c r="H580" i="2"/>
  <c r="H568" i="2"/>
  <c r="H556" i="2"/>
  <c r="H544" i="2"/>
  <c r="H532" i="2"/>
  <c r="H520" i="2"/>
  <c r="H508" i="2"/>
  <c r="H496" i="2"/>
  <c r="H484" i="2"/>
  <c r="H472" i="2"/>
  <c r="H460" i="2"/>
  <c r="H448" i="2"/>
  <c r="H436" i="2"/>
  <c r="H424" i="2"/>
  <c r="H412" i="2"/>
  <c r="H400" i="2"/>
  <c r="H388" i="2"/>
  <c r="H376" i="2"/>
  <c r="H364" i="2"/>
  <c r="H352" i="2"/>
  <c r="H340" i="2"/>
  <c r="H328" i="2"/>
  <c r="H316" i="2"/>
  <c r="H603" i="2"/>
  <c r="H591" i="2"/>
  <c r="H579" i="2"/>
  <c r="H567" i="2"/>
  <c r="H555" i="2"/>
  <c r="H543" i="2"/>
  <c r="H531" i="2"/>
  <c r="H519" i="2"/>
  <c r="H507" i="2"/>
  <c r="H495" i="2"/>
  <c r="H483" i="2"/>
  <c r="H471" i="2"/>
  <c r="H459" i="2"/>
  <c r="H447" i="2"/>
  <c r="H435" i="2"/>
  <c r="H423" i="2"/>
  <c r="H411" i="2"/>
  <c r="H399" i="2"/>
  <c r="H387" i="2"/>
  <c r="H375" i="2"/>
  <c r="H363" i="2"/>
  <c r="H351" i="2"/>
  <c r="H339" i="2"/>
  <c r="H327" i="2"/>
  <c r="H315" i="2"/>
  <c r="H602" i="2"/>
  <c r="H590" i="2"/>
  <c r="H578" i="2"/>
  <c r="H566" i="2"/>
  <c r="H554" i="2"/>
  <c r="H542" i="2"/>
  <c r="H530" i="2"/>
  <c r="H518" i="2"/>
  <c r="H506" i="2"/>
  <c r="H494" i="2"/>
  <c r="H482" i="2"/>
  <c r="H470" i="2"/>
  <c r="H458" i="2"/>
  <c r="H446" i="2"/>
  <c r="H434" i="2"/>
  <c r="H422" i="2"/>
  <c r="H410" i="2"/>
  <c r="H398" i="2"/>
  <c r="H386" i="2"/>
  <c r="H374" i="2"/>
  <c r="H362" i="2"/>
  <c r="H350" i="2"/>
  <c r="H338" i="2"/>
  <c r="H326" i="2"/>
  <c r="H314" i="2"/>
  <c r="H601" i="2"/>
  <c r="H553" i="2"/>
  <c r="H541" i="2"/>
  <c r="H529" i="2"/>
  <c r="H517" i="2"/>
  <c r="H505" i="2"/>
  <c r="H493" i="2"/>
  <c r="H481" i="2"/>
  <c r="H469" i="2"/>
  <c r="H457" i="2"/>
  <c r="H445" i="2"/>
  <c r="H433" i="2"/>
  <c r="H421" i="2"/>
  <c r="H409" i="2"/>
  <c r="H397" i="2"/>
  <c r="H385" i="2"/>
  <c r="H373" i="2"/>
  <c r="H361" i="2"/>
  <c r="H337" i="2"/>
  <c r="H313" i="2"/>
  <c r="H600" i="2"/>
  <c r="H492" i="2"/>
  <c r="H349" i="2"/>
  <c r="H589" i="2"/>
  <c r="H480" i="2"/>
  <c r="H348" i="2"/>
  <c r="H588" i="2"/>
  <c r="H468" i="2"/>
  <c r="H336" i="2"/>
  <c r="H444" i="2"/>
  <c r="H577" i="2"/>
  <c r="H456" i="2"/>
  <c r="H325" i="2"/>
  <c r="H576" i="2"/>
  <c r="H324" i="2"/>
  <c r="H565" i="2"/>
  <c r="H432" i="2"/>
  <c r="H312" i="2"/>
  <c r="H564" i="2"/>
  <c r="H420" i="2"/>
  <c r="H552" i="2"/>
  <c r="H408" i="2"/>
  <c r="H540" i="2"/>
  <c r="H396" i="2"/>
  <c r="H372" i="2"/>
  <c r="H528" i="2"/>
  <c r="H384" i="2"/>
  <c r="H516" i="2"/>
  <c r="H504" i="2"/>
  <c r="H360" i="2"/>
  <c r="H132" i="2"/>
  <c r="H161" i="2"/>
  <c r="H201" i="2"/>
  <c r="H298" i="2"/>
  <c r="H240" i="2"/>
  <c r="H88" i="2"/>
  <c r="H252" i="2"/>
  <c r="H162" i="2"/>
  <c r="H13" i="2"/>
  <c r="H136" i="2"/>
  <c r="H295" i="2"/>
  <c r="H233" i="2"/>
  <c r="H82" i="2"/>
  <c r="H194" i="2"/>
  <c r="H178" i="2"/>
  <c r="H151" i="2"/>
  <c r="H66" i="2"/>
  <c r="H168" i="2"/>
  <c r="H100" i="2"/>
  <c r="H47" i="2"/>
  <c r="H135" i="2"/>
  <c r="H93" i="2"/>
  <c r="H238" i="2"/>
  <c r="H102" i="2"/>
  <c r="H60" i="2"/>
  <c r="H164" i="2"/>
  <c r="H49" i="2"/>
  <c r="H232" i="2"/>
  <c r="H73" i="2"/>
  <c r="H96" i="2"/>
  <c r="H19" i="2"/>
  <c r="H248" i="2"/>
  <c r="H294" i="2"/>
  <c r="H211" i="2"/>
  <c r="H274" i="2"/>
  <c r="H40" i="2"/>
  <c r="H106" i="2"/>
  <c r="H67" i="2"/>
  <c r="H74" i="2"/>
  <c r="H258" i="2"/>
  <c r="H277" i="2"/>
  <c r="H39" i="2"/>
  <c r="H275" i="2"/>
  <c r="H282" i="2"/>
  <c r="H261" i="2"/>
  <c r="H115" i="2"/>
  <c r="H42" i="2"/>
  <c r="H144" i="2"/>
  <c r="H122" i="2"/>
  <c r="H291" i="2"/>
  <c r="H127" i="2"/>
  <c r="H210" i="2"/>
  <c r="H281" i="2"/>
  <c r="H125" i="2"/>
  <c r="H191" i="2"/>
  <c r="H147" i="2"/>
  <c r="H81" i="2"/>
  <c r="H199" i="2"/>
  <c r="H246" i="2"/>
  <c r="H204" i="2"/>
  <c r="H37" i="2"/>
  <c r="H16" i="2"/>
  <c r="H278" i="2"/>
  <c r="H276" i="2"/>
  <c r="H157" i="2"/>
  <c r="H244" i="2"/>
  <c r="H138" i="2"/>
  <c r="H259" i="2"/>
  <c r="H158" i="2"/>
  <c r="H119" i="2"/>
  <c r="H231" i="2"/>
  <c r="H44" i="2"/>
  <c r="H283" i="2"/>
  <c r="H242" i="2"/>
  <c r="H300" i="2"/>
  <c r="H186" i="2"/>
  <c r="H257" i="2"/>
  <c r="H160" i="2"/>
  <c r="H105" i="2"/>
  <c r="H111" i="2"/>
  <c r="H92" i="2"/>
  <c r="H217" i="2"/>
  <c r="H304" i="2"/>
  <c r="H46" i="2"/>
  <c r="H235" i="2"/>
  <c r="H128" i="2"/>
  <c r="H173" i="2"/>
  <c r="H288" i="2"/>
  <c r="H114" i="2"/>
  <c r="H98" i="2"/>
  <c r="H95" i="2"/>
  <c r="H195" i="2"/>
  <c r="H251" i="2"/>
  <c r="H56" i="2"/>
  <c r="H53" i="2"/>
  <c r="H50" i="2"/>
  <c r="H188" i="2"/>
  <c r="H200" i="2"/>
  <c r="H77" i="2"/>
  <c r="H299" i="2"/>
  <c r="H145" i="2"/>
  <c r="H285" i="2"/>
  <c r="H23" i="2"/>
  <c r="H27" i="2"/>
  <c r="H236" i="2"/>
  <c r="H227" i="2"/>
  <c r="H78" i="2"/>
  <c r="H129" i="2"/>
  <c r="H208" i="2"/>
  <c r="H214" i="2"/>
  <c r="H265" i="2"/>
  <c r="H94" i="2"/>
  <c r="H260" i="2"/>
  <c r="H150" i="2"/>
  <c r="H247" i="2"/>
  <c r="H253" i="2"/>
  <c r="H171" i="2"/>
  <c r="H29" i="2"/>
  <c r="H239" i="2"/>
  <c r="H121" i="2"/>
  <c r="H20" i="2"/>
  <c r="H22" i="2"/>
  <c r="H197" i="2"/>
  <c r="H108" i="2"/>
  <c r="H284" i="2"/>
  <c r="H290" i="2"/>
  <c r="H143" i="2"/>
  <c r="H221" i="2"/>
  <c r="H87" i="2"/>
  <c r="H68" i="2"/>
  <c r="H306" i="2"/>
  <c r="H25" i="2"/>
  <c r="H167" i="2"/>
  <c r="H230" i="2"/>
  <c r="H190" i="2"/>
  <c r="H163" i="2"/>
  <c r="H222" i="2"/>
  <c r="H36" i="2"/>
  <c r="H205" i="2"/>
  <c r="H237" i="2"/>
  <c r="H159" i="2"/>
  <c r="H141" i="2"/>
  <c r="H254" i="2"/>
  <c r="Q352" i="2"/>
  <c r="Q549" i="2"/>
  <c r="Q512" i="2"/>
  <c r="Q566" i="2"/>
  <c r="Q475" i="2"/>
  <c r="Q437" i="2"/>
  <c r="Q447" i="2"/>
  <c r="Q593" i="2"/>
  <c r="Q597" i="2"/>
  <c r="Q454" i="2"/>
  <c r="Q544" i="2"/>
  <c r="Q431" i="2"/>
  <c r="Q351" i="2"/>
  <c r="Q497" i="2"/>
  <c r="Q464" i="2"/>
  <c r="Q333" i="2"/>
  <c r="Q457" i="2"/>
  <c r="Q357" i="2"/>
  <c r="Q368" i="2"/>
  <c r="Q420" i="2"/>
  <c r="Q571" i="2"/>
  <c r="Q439" i="2"/>
  <c r="Q473" i="2"/>
  <c r="Q410" i="2"/>
  <c r="Q503" i="2"/>
  <c r="Q371" i="2"/>
  <c r="Q496" i="2"/>
  <c r="Q382" i="2"/>
  <c r="Q565" i="2"/>
  <c r="Q324" i="2"/>
  <c r="Q356" i="2"/>
  <c r="Q581" i="2"/>
  <c r="Q398" i="2"/>
  <c r="Q378" i="2"/>
  <c r="Q430" i="2"/>
  <c r="Q419" i="2"/>
  <c r="Q317" i="2"/>
  <c r="Q471" i="2"/>
  <c r="Q495" i="2"/>
  <c r="Q426" i="2"/>
  <c r="Q502" i="2"/>
  <c r="Q323" i="2"/>
  <c r="Q601" i="2"/>
  <c r="Q501" i="2"/>
  <c r="Q379" i="2"/>
  <c r="Q564" i="2"/>
  <c r="Q308" i="2"/>
  <c r="Q320" i="2"/>
  <c r="Q404" i="2"/>
  <c r="Q326" i="2"/>
  <c r="Q330" i="2"/>
  <c r="Q413" i="2"/>
  <c r="Q522" i="2"/>
  <c r="Q304" i="2"/>
  <c r="Q518" i="2"/>
  <c r="Q384" i="2"/>
  <c r="Q315" i="2"/>
  <c r="Q568" i="2"/>
  <c r="Q395" i="2"/>
  <c r="Q517" i="2"/>
  <c r="Q546" i="2"/>
  <c r="Q348" i="2"/>
  <c r="Q499" i="2"/>
  <c r="Q516" i="2"/>
  <c r="Q459" i="2"/>
  <c r="Q390" i="2"/>
  <c r="Q329" i="2"/>
  <c r="Q470" i="2"/>
  <c r="Q547" i="2"/>
  <c r="Q493" i="2"/>
  <c r="Q363" i="2"/>
  <c r="Q365" i="2"/>
  <c r="Q608" i="2"/>
  <c r="Q416" i="2"/>
  <c r="Q316" i="2"/>
  <c r="Q369" i="2"/>
  <c r="Q603" i="2"/>
  <c r="Q577" i="2"/>
  <c r="Q337" i="2"/>
  <c r="Q487" i="2"/>
  <c r="Q468" i="2"/>
  <c r="Q461" i="2"/>
  <c r="Q334" i="2"/>
  <c r="Q595" i="2"/>
  <c r="Q538" i="2"/>
  <c r="Q327" i="2"/>
  <c r="Q403" i="2"/>
  <c r="Q478" i="2"/>
  <c r="Q393" i="2"/>
  <c r="Q580" i="2"/>
  <c r="Q342" i="2"/>
  <c r="Q535" i="2"/>
  <c r="Q561" i="2"/>
  <c r="Q350" i="2"/>
  <c r="Q486" i="2"/>
  <c r="Q604" i="2"/>
  <c r="Q383" i="2"/>
  <c r="Q364" i="2"/>
  <c r="Q394" i="2"/>
  <c r="Q465" i="2"/>
  <c r="Q492" i="2"/>
  <c r="Q380" i="2"/>
  <c r="Q421" i="2"/>
  <c r="Q422" i="2"/>
  <c r="Q534" i="2"/>
  <c r="Q321" i="2"/>
  <c r="Q396" i="2"/>
  <c r="Q428" i="2"/>
  <c r="Q401" i="2"/>
  <c r="Q507" i="2"/>
  <c r="Q509" i="2"/>
  <c r="Q358" i="2"/>
  <c r="Q335" i="2"/>
  <c r="Q460" i="2"/>
  <c r="Q513" i="2"/>
  <c r="Q530" i="2"/>
  <c r="Q485" i="2"/>
  <c r="Q481" i="2"/>
  <c r="Q573" i="2"/>
  <c r="Q510" i="2"/>
  <c r="Q555" i="2"/>
  <c r="Q586" i="2"/>
  <c r="Q411" i="2"/>
  <c r="Q429" i="2"/>
  <c r="Q554" i="2"/>
  <c r="Q469" i="2"/>
  <c r="Q578" i="2"/>
  <c r="Q527" i="2"/>
  <c r="Q508" i="2"/>
  <c r="Q539" i="2"/>
  <c r="Q587" i="2"/>
  <c r="Q397" i="2"/>
  <c r="Q524" i="2"/>
  <c r="Q556" i="2"/>
  <c r="Q602" i="2"/>
  <c r="Q367" i="2"/>
  <c r="Q543" i="2"/>
  <c r="Q540" i="2"/>
  <c r="Q572" i="2"/>
  <c r="Q307" i="2"/>
  <c r="Q567" i="2"/>
  <c r="Q438" i="2"/>
  <c r="Q338" i="2"/>
  <c r="Q479" i="2"/>
  <c r="Q377" i="2"/>
  <c r="Q346" i="2"/>
  <c r="Q588" i="2"/>
  <c r="Q560" i="2"/>
  <c r="Q328" i="2"/>
  <c r="Q402" i="2"/>
  <c r="Q526" i="2"/>
  <c r="Q563" i="2"/>
  <c r="Q467" i="2"/>
  <c r="Q452" i="2"/>
  <c r="Q557" i="2"/>
  <c r="Q355" i="2"/>
  <c r="Q444" i="2"/>
  <c r="Q596" i="2"/>
  <c r="Q542" i="2"/>
  <c r="Q312" i="2"/>
  <c r="Q463" i="2"/>
  <c r="Q336" i="2"/>
  <c r="Q458" i="2"/>
  <c r="Q425" i="2"/>
  <c r="Q435" i="2"/>
  <c r="Q341" i="2"/>
  <c r="Q541" i="2"/>
  <c r="Q441" i="2"/>
  <c r="Q442" i="2"/>
  <c r="Q360" i="2"/>
  <c r="Q511" i="2"/>
  <c r="Q414" i="2"/>
  <c r="Q301" i="2"/>
  <c r="Q345" i="2"/>
  <c r="Q476" i="2"/>
  <c r="Q506" i="2"/>
  <c r="Q582" i="2"/>
  <c r="Q349" i="2"/>
  <c r="Q375" i="2"/>
  <c r="Q521" i="2"/>
  <c r="Q490" i="2"/>
  <c r="Q340" i="2"/>
  <c r="Q347" i="2"/>
  <c r="Q389" i="2"/>
  <c r="Q609" i="2"/>
  <c r="Q515" i="2"/>
  <c r="Q590" i="2"/>
  <c r="Q570" i="2"/>
  <c r="Q325" i="2"/>
  <c r="Q373" i="2"/>
  <c r="Q372" i="2"/>
  <c r="Q432" i="2"/>
  <c r="Q319" i="2"/>
  <c r="Q456" i="2"/>
  <c r="Q607" i="2"/>
  <c r="Q385" i="2"/>
  <c r="Q423" i="2"/>
  <c r="Q569" i="2"/>
  <c r="Q386" i="2"/>
  <c r="Q310" i="2"/>
  <c r="Q388" i="2"/>
  <c r="Q585" i="2"/>
  <c r="Q483" i="2"/>
  <c r="Q504" i="2"/>
  <c r="Q392" i="2"/>
  <c r="Q598" i="2"/>
  <c r="Q445" i="2"/>
  <c r="Q489" i="2"/>
  <c r="Q370" i="2"/>
  <c r="Q482" i="2"/>
  <c r="Q415" i="2"/>
  <c r="Q484" i="2"/>
  <c r="Q519" i="2"/>
  <c r="Q306" i="2"/>
  <c r="Q576" i="2"/>
  <c r="Q545" i="2"/>
  <c r="Q491" i="2"/>
  <c r="Q318" i="2"/>
  <c r="Q443" i="2"/>
  <c r="Q500" i="2"/>
  <c r="Q434" i="2"/>
  <c r="Q528" i="2"/>
  <c r="Q314" i="2"/>
  <c r="Q611" i="2"/>
  <c r="Q339" i="2"/>
  <c r="Q600" i="2"/>
  <c r="Q344" i="2"/>
  <c r="Q376" i="2"/>
  <c r="Q592" i="2"/>
  <c r="Q354" i="2"/>
  <c r="Q480" i="2"/>
  <c r="Q407" i="2"/>
  <c r="Q532" i="2"/>
  <c r="Q418" i="2"/>
  <c r="Q433" i="2"/>
  <c r="Q409" i="2"/>
  <c r="Q536" i="2"/>
  <c r="Q311" i="2"/>
  <c r="Q589" i="2"/>
  <c r="Q322" i="2"/>
  <c r="Q550" i="2"/>
  <c r="Q408" i="2"/>
  <c r="Q559" i="2"/>
  <c r="Q474" i="2"/>
  <c r="Q579" i="2"/>
  <c r="Q450" i="2"/>
  <c r="Q472" i="2"/>
  <c r="Q451" i="2"/>
  <c r="Q387" i="2"/>
  <c r="Q606" i="2"/>
  <c r="Q446" i="2"/>
  <c r="Q523" i="2"/>
  <c r="Q575" i="2"/>
  <c r="Q399" i="2"/>
  <c r="Q381" i="2"/>
  <c r="Q417" i="2"/>
  <c r="Q605" i="2"/>
  <c r="Q448" i="2"/>
  <c r="Q359" i="2"/>
  <c r="Q361" i="2"/>
  <c r="Q488" i="2"/>
  <c r="Q366" i="2"/>
  <c r="Q362" i="2"/>
  <c r="Q498" i="2"/>
  <c r="Q529" i="2"/>
  <c r="Q551" i="2"/>
  <c r="Q305" i="2"/>
  <c r="Q562" i="2"/>
  <c r="Q424" i="2"/>
  <c r="Q553" i="2"/>
  <c r="Q453" i="2"/>
  <c r="Q455" i="2"/>
  <c r="Q436" i="2"/>
  <c r="Q466" i="2"/>
  <c r="Q412" i="2"/>
  <c r="Q552" i="2"/>
  <c r="Q440" i="2"/>
  <c r="Q332" i="2"/>
  <c r="Q302" i="2"/>
  <c r="Q594" i="2"/>
  <c r="Q533" i="2"/>
  <c r="Q514" i="2"/>
  <c r="Q531" i="2"/>
  <c r="Q583" i="2"/>
  <c r="Q558" i="2"/>
  <c r="Q505" i="2"/>
  <c r="Q405" i="2"/>
  <c r="Q343" i="2"/>
  <c r="Q374" i="2"/>
  <c r="Q331" i="2"/>
  <c r="Q520" i="2"/>
  <c r="Q303" i="2"/>
  <c r="Q449" i="2"/>
  <c r="Q309" i="2"/>
  <c r="Q391" i="2"/>
  <c r="Q400" i="2"/>
  <c r="Q574" i="2"/>
  <c r="Q599" i="2"/>
  <c r="Q353" i="2"/>
  <c r="Q610" i="2"/>
  <c r="Q548" i="2"/>
  <c r="Q313" i="2"/>
  <c r="Q584" i="2"/>
  <c r="Q537" i="2"/>
  <c r="Q494" i="2"/>
  <c r="Q427" i="2"/>
  <c r="Q462" i="2"/>
  <c r="Q406" i="2"/>
  <c r="Q591" i="2"/>
  <c r="Q525" i="2"/>
</calcChain>
</file>

<file path=xl/sharedStrings.xml><?xml version="1.0" encoding="utf-8"?>
<sst xmlns="http://schemas.openxmlformats.org/spreadsheetml/2006/main" count="36" uniqueCount="32">
  <si>
    <t>Дата</t>
  </si>
  <si>
    <t>Всего заражений</t>
  </si>
  <si>
    <t>Смертельные случаи</t>
  </si>
  <si>
    <t>Выздоровевшие</t>
  </si>
  <si>
    <t>Болеющие</t>
  </si>
  <si>
    <t>Заболело за сутки</t>
  </si>
  <si>
    <t>Умерло за сутки</t>
  </si>
  <si>
    <t>Всего вакцинаций</t>
  </si>
  <si>
    <t>1-я доза</t>
  </si>
  <si>
    <t>2-я доза</t>
  </si>
  <si>
    <t>Вакцинаций за сутки</t>
  </si>
  <si>
    <t>Заболело в среднем за 7 дней</t>
  </si>
  <si>
    <t>Максимум:</t>
  </si>
  <si>
    <t>Процент больных в среднем за 7 суток относительно макс. числа больных в среднем за 7 суток</t>
  </si>
  <si>
    <t>Население:</t>
  </si>
  <si>
    <t>Число больных августа-октябрь 2021:</t>
  </si>
  <si>
    <t>Умерло в среднем за 7 дней</t>
  </si>
  <si>
    <t>Число больных августа-октябрь 2020:</t>
  </si>
  <si>
    <t>Умерло август-октябрь 2021:</t>
  </si>
  <si>
    <t>Умерло август-октябрь 2020:</t>
  </si>
  <si>
    <t>Вакцинаций в среднем за 7 дней</t>
  </si>
  <si>
    <t>Умерло август-октябрь относительно числа больных 2020:</t>
  </si>
  <si>
    <t>Умерло август-октябрь относительно числа больных 2021:</t>
  </si>
  <si>
    <t>Прививок на 1 августа 2021:</t>
  </si>
  <si>
    <t>Прививок на 31 октября 2021:</t>
  </si>
  <si>
    <t>Вакцинирован процент населения:</t>
  </si>
  <si>
    <t>Число вакцинированных:</t>
  </si>
  <si>
    <t>Число больных до начала вакцинации:</t>
  </si>
  <si>
    <t>Умерло до вакцинации:</t>
  </si>
  <si>
    <t>Процент умерших:</t>
  </si>
  <si>
    <t>Вакцинация на человека:</t>
  </si>
  <si>
    <t>Процент вакцинаций в среднем за 7 суток относительно макс. числа вакцинаций в среднем за 7 суток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</si>
</sst>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&quot; %&quot;"/>
    <numFmt numFmtId="165" formatCode="0_ ;[Red]\-0\ "/>
    <numFmt numFmtId="166" formatCode="0.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65" fontId="1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47475763073763E-2"/>
          <c:y val="0.13473388743073783"/>
          <c:w val="0.90936767332922586"/>
          <c:h val="0.616525226013415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Израиль!$A$459:$A$611</c:f>
              <c:numCache>
                <c:formatCode>m/d/yyyy</c:formatCode>
                <c:ptCount val="153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  <c:pt idx="30">
                  <c:v>44378</c:v>
                </c:pt>
                <c:pt idx="31">
                  <c:v>44379</c:v>
                </c:pt>
                <c:pt idx="32">
                  <c:v>44380</c:v>
                </c:pt>
                <c:pt idx="33">
                  <c:v>44381</c:v>
                </c:pt>
                <c:pt idx="34">
                  <c:v>44382</c:v>
                </c:pt>
                <c:pt idx="35">
                  <c:v>44383</c:v>
                </c:pt>
                <c:pt idx="36">
                  <c:v>44384</c:v>
                </c:pt>
                <c:pt idx="37">
                  <c:v>44385</c:v>
                </c:pt>
                <c:pt idx="38">
                  <c:v>44386</c:v>
                </c:pt>
                <c:pt idx="39">
                  <c:v>44387</c:v>
                </c:pt>
                <c:pt idx="40">
                  <c:v>44388</c:v>
                </c:pt>
                <c:pt idx="41">
                  <c:v>44389</c:v>
                </c:pt>
                <c:pt idx="42">
                  <c:v>44390</c:v>
                </c:pt>
                <c:pt idx="43">
                  <c:v>44391</c:v>
                </c:pt>
                <c:pt idx="44">
                  <c:v>44392</c:v>
                </c:pt>
                <c:pt idx="45">
                  <c:v>44393</c:v>
                </c:pt>
                <c:pt idx="46">
                  <c:v>44394</c:v>
                </c:pt>
                <c:pt idx="47">
                  <c:v>44395</c:v>
                </c:pt>
                <c:pt idx="48">
                  <c:v>44396</c:v>
                </c:pt>
                <c:pt idx="49">
                  <c:v>44397</c:v>
                </c:pt>
                <c:pt idx="50">
                  <c:v>44398</c:v>
                </c:pt>
                <c:pt idx="51">
                  <c:v>44399</c:v>
                </c:pt>
                <c:pt idx="52">
                  <c:v>44400</c:v>
                </c:pt>
                <c:pt idx="53">
                  <c:v>44401</c:v>
                </c:pt>
                <c:pt idx="54">
                  <c:v>44402</c:v>
                </c:pt>
                <c:pt idx="55">
                  <c:v>44403</c:v>
                </c:pt>
                <c:pt idx="56">
                  <c:v>44404</c:v>
                </c:pt>
                <c:pt idx="57">
                  <c:v>44405</c:v>
                </c:pt>
                <c:pt idx="58">
                  <c:v>44406</c:v>
                </c:pt>
                <c:pt idx="59">
                  <c:v>44407</c:v>
                </c:pt>
                <c:pt idx="60">
                  <c:v>44408</c:v>
                </c:pt>
                <c:pt idx="61">
                  <c:v>44409</c:v>
                </c:pt>
                <c:pt idx="62">
                  <c:v>44410</c:v>
                </c:pt>
                <c:pt idx="63">
                  <c:v>44411</c:v>
                </c:pt>
                <c:pt idx="64">
                  <c:v>44412</c:v>
                </c:pt>
                <c:pt idx="65">
                  <c:v>44413</c:v>
                </c:pt>
                <c:pt idx="66">
                  <c:v>44414</c:v>
                </c:pt>
                <c:pt idx="67">
                  <c:v>44415</c:v>
                </c:pt>
                <c:pt idx="68">
                  <c:v>44416</c:v>
                </c:pt>
                <c:pt idx="69">
                  <c:v>44417</c:v>
                </c:pt>
                <c:pt idx="70">
                  <c:v>44418</c:v>
                </c:pt>
                <c:pt idx="71">
                  <c:v>44419</c:v>
                </c:pt>
                <c:pt idx="72">
                  <c:v>44420</c:v>
                </c:pt>
                <c:pt idx="73">
                  <c:v>44421</c:v>
                </c:pt>
                <c:pt idx="74">
                  <c:v>44422</c:v>
                </c:pt>
                <c:pt idx="75">
                  <c:v>44423</c:v>
                </c:pt>
                <c:pt idx="76">
                  <c:v>44424</c:v>
                </c:pt>
                <c:pt idx="77">
                  <c:v>44425</c:v>
                </c:pt>
                <c:pt idx="78">
                  <c:v>44426</c:v>
                </c:pt>
                <c:pt idx="79">
                  <c:v>44427</c:v>
                </c:pt>
                <c:pt idx="80">
                  <c:v>44428</c:v>
                </c:pt>
                <c:pt idx="81">
                  <c:v>44429</c:v>
                </c:pt>
                <c:pt idx="82">
                  <c:v>44430</c:v>
                </c:pt>
                <c:pt idx="83">
                  <c:v>44431</c:v>
                </c:pt>
                <c:pt idx="84">
                  <c:v>44432</c:v>
                </c:pt>
                <c:pt idx="85">
                  <c:v>44433</c:v>
                </c:pt>
                <c:pt idx="86">
                  <c:v>44434</c:v>
                </c:pt>
                <c:pt idx="87">
                  <c:v>44435</c:v>
                </c:pt>
                <c:pt idx="88">
                  <c:v>44436</c:v>
                </c:pt>
                <c:pt idx="89">
                  <c:v>44437</c:v>
                </c:pt>
                <c:pt idx="90">
                  <c:v>44438</c:v>
                </c:pt>
                <c:pt idx="91">
                  <c:v>44439</c:v>
                </c:pt>
                <c:pt idx="92">
                  <c:v>44440</c:v>
                </c:pt>
                <c:pt idx="93">
                  <c:v>44441</c:v>
                </c:pt>
                <c:pt idx="94">
                  <c:v>44442</c:v>
                </c:pt>
                <c:pt idx="95">
                  <c:v>44443</c:v>
                </c:pt>
                <c:pt idx="96">
                  <c:v>44444</c:v>
                </c:pt>
                <c:pt idx="97">
                  <c:v>44445</c:v>
                </c:pt>
                <c:pt idx="98">
                  <c:v>44446</c:v>
                </c:pt>
                <c:pt idx="99">
                  <c:v>44447</c:v>
                </c:pt>
                <c:pt idx="100">
                  <c:v>44448</c:v>
                </c:pt>
                <c:pt idx="101">
                  <c:v>44449</c:v>
                </c:pt>
                <c:pt idx="102">
                  <c:v>44450</c:v>
                </c:pt>
                <c:pt idx="103">
                  <c:v>44451</c:v>
                </c:pt>
                <c:pt idx="104">
                  <c:v>44452</c:v>
                </c:pt>
                <c:pt idx="105">
                  <c:v>44453</c:v>
                </c:pt>
                <c:pt idx="106">
                  <c:v>44454</c:v>
                </c:pt>
                <c:pt idx="107">
                  <c:v>44455</c:v>
                </c:pt>
                <c:pt idx="108">
                  <c:v>44456</c:v>
                </c:pt>
                <c:pt idx="109">
                  <c:v>44457</c:v>
                </c:pt>
                <c:pt idx="110">
                  <c:v>44458</c:v>
                </c:pt>
                <c:pt idx="111">
                  <c:v>44459</c:v>
                </c:pt>
                <c:pt idx="112">
                  <c:v>44460</c:v>
                </c:pt>
                <c:pt idx="113">
                  <c:v>44461</c:v>
                </c:pt>
                <c:pt idx="114">
                  <c:v>44462</c:v>
                </c:pt>
                <c:pt idx="115">
                  <c:v>44463</c:v>
                </c:pt>
                <c:pt idx="116">
                  <c:v>44464</c:v>
                </c:pt>
                <c:pt idx="117">
                  <c:v>44465</c:v>
                </c:pt>
                <c:pt idx="118">
                  <c:v>44466</c:v>
                </c:pt>
                <c:pt idx="119">
                  <c:v>44467</c:v>
                </c:pt>
                <c:pt idx="120">
                  <c:v>44468</c:v>
                </c:pt>
                <c:pt idx="121">
                  <c:v>44469</c:v>
                </c:pt>
                <c:pt idx="122">
                  <c:v>44470</c:v>
                </c:pt>
                <c:pt idx="123">
                  <c:v>44471</c:v>
                </c:pt>
                <c:pt idx="124">
                  <c:v>44472</c:v>
                </c:pt>
                <c:pt idx="125">
                  <c:v>44473</c:v>
                </c:pt>
                <c:pt idx="126">
                  <c:v>44474</c:v>
                </c:pt>
                <c:pt idx="127">
                  <c:v>44475</c:v>
                </c:pt>
                <c:pt idx="128">
                  <c:v>44476</c:v>
                </c:pt>
                <c:pt idx="129">
                  <c:v>44477</c:v>
                </c:pt>
                <c:pt idx="130">
                  <c:v>44478</c:v>
                </c:pt>
                <c:pt idx="131">
                  <c:v>44479</c:v>
                </c:pt>
                <c:pt idx="132">
                  <c:v>44480</c:v>
                </c:pt>
                <c:pt idx="133">
                  <c:v>44481</c:v>
                </c:pt>
                <c:pt idx="134">
                  <c:v>44482</c:v>
                </c:pt>
                <c:pt idx="135">
                  <c:v>44483</c:v>
                </c:pt>
                <c:pt idx="136">
                  <c:v>44484</c:v>
                </c:pt>
                <c:pt idx="137">
                  <c:v>44485</c:v>
                </c:pt>
                <c:pt idx="138">
                  <c:v>44486</c:v>
                </c:pt>
                <c:pt idx="139">
                  <c:v>44487</c:v>
                </c:pt>
                <c:pt idx="140">
                  <c:v>44488</c:v>
                </c:pt>
                <c:pt idx="141">
                  <c:v>44489</c:v>
                </c:pt>
                <c:pt idx="142">
                  <c:v>44490</c:v>
                </c:pt>
                <c:pt idx="143">
                  <c:v>44491</c:v>
                </c:pt>
                <c:pt idx="144">
                  <c:v>44492</c:v>
                </c:pt>
                <c:pt idx="145">
                  <c:v>44493</c:v>
                </c:pt>
                <c:pt idx="146">
                  <c:v>44494</c:v>
                </c:pt>
                <c:pt idx="147">
                  <c:v>44495</c:v>
                </c:pt>
                <c:pt idx="148">
                  <c:v>44496</c:v>
                </c:pt>
                <c:pt idx="149">
                  <c:v>44497</c:v>
                </c:pt>
                <c:pt idx="150">
                  <c:v>44498</c:v>
                </c:pt>
                <c:pt idx="151">
                  <c:v>44499</c:v>
                </c:pt>
                <c:pt idx="152">
                  <c:v>44500</c:v>
                </c:pt>
              </c:numCache>
            </c:numRef>
          </c:cat>
          <c:val>
            <c:numRef>
              <c:f>Израиль!$I$459:$I$611</c:f>
              <c:numCache>
                <c:formatCode>General</c:formatCode>
                <c:ptCount val="15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0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4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9</c:v>
                </c:pt>
                <c:pt idx="63">
                  <c:v>9</c:v>
                </c:pt>
                <c:pt idx="64">
                  <c:v>8</c:v>
                </c:pt>
                <c:pt idx="65">
                  <c:v>6</c:v>
                </c:pt>
                <c:pt idx="66">
                  <c:v>7</c:v>
                </c:pt>
                <c:pt idx="67">
                  <c:v>0</c:v>
                </c:pt>
                <c:pt idx="68">
                  <c:v>26</c:v>
                </c:pt>
                <c:pt idx="69">
                  <c:v>13</c:v>
                </c:pt>
                <c:pt idx="70">
                  <c:v>16</c:v>
                </c:pt>
                <c:pt idx="71">
                  <c:v>9</c:v>
                </c:pt>
                <c:pt idx="72">
                  <c:v>22</c:v>
                </c:pt>
                <c:pt idx="73">
                  <c:v>9</c:v>
                </c:pt>
                <c:pt idx="74">
                  <c:v>11</c:v>
                </c:pt>
                <c:pt idx="75">
                  <c:v>46</c:v>
                </c:pt>
                <c:pt idx="76">
                  <c:v>5</c:v>
                </c:pt>
                <c:pt idx="77">
                  <c:v>31</c:v>
                </c:pt>
                <c:pt idx="78">
                  <c:v>19</c:v>
                </c:pt>
                <c:pt idx="79">
                  <c:v>29</c:v>
                </c:pt>
                <c:pt idx="80">
                  <c:v>7</c:v>
                </c:pt>
                <c:pt idx="81">
                  <c:v>16</c:v>
                </c:pt>
                <c:pt idx="82">
                  <c:v>55</c:v>
                </c:pt>
                <c:pt idx="83">
                  <c:v>26</c:v>
                </c:pt>
                <c:pt idx="84">
                  <c:v>24</c:v>
                </c:pt>
                <c:pt idx="85">
                  <c:v>28</c:v>
                </c:pt>
                <c:pt idx="86">
                  <c:v>29</c:v>
                </c:pt>
                <c:pt idx="87">
                  <c:v>10</c:v>
                </c:pt>
                <c:pt idx="88">
                  <c:v>3</c:v>
                </c:pt>
                <c:pt idx="89">
                  <c:v>39</c:v>
                </c:pt>
                <c:pt idx="90">
                  <c:v>54</c:v>
                </c:pt>
                <c:pt idx="91">
                  <c:v>0</c:v>
                </c:pt>
                <c:pt idx="92">
                  <c:v>43</c:v>
                </c:pt>
                <c:pt idx="93">
                  <c:v>36</c:v>
                </c:pt>
                <c:pt idx="94">
                  <c:v>7</c:v>
                </c:pt>
                <c:pt idx="95">
                  <c:v>25</c:v>
                </c:pt>
                <c:pt idx="96">
                  <c:v>51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98</c:v>
                </c:pt>
                <c:pt idx="101">
                  <c:v>18</c:v>
                </c:pt>
                <c:pt idx="102">
                  <c:v>0</c:v>
                </c:pt>
                <c:pt idx="103">
                  <c:v>62</c:v>
                </c:pt>
                <c:pt idx="104">
                  <c:v>23</c:v>
                </c:pt>
                <c:pt idx="105">
                  <c:v>32</c:v>
                </c:pt>
                <c:pt idx="106">
                  <c:v>14</c:v>
                </c:pt>
                <c:pt idx="107">
                  <c:v>13</c:v>
                </c:pt>
                <c:pt idx="108">
                  <c:v>29</c:v>
                </c:pt>
                <c:pt idx="109">
                  <c:v>17</c:v>
                </c:pt>
                <c:pt idx="110">
                  <c:v>30</c:v>
                </c:pt>
                <c:pt idx="111">
                  <c:v>14</c:v>
                </c:pt>
                <c:pt idx="112">
                  <c:v>0</c:v>
                </c:pt>
                <c:pt idx="113">
                  <c:v>37</c:v>
                </c:pt>
                <c:pt idx="114">
                  <c:v>19</c:v>
                </c:pt>
                <c:pt idx="115">
                  <c:v>0</c:v>
                </c:pt>
                <c:pt idx="116">
                  <c:v>38</c:v>
                </c:pt>
                <c:pt idx="117">
                  <c:v>26</c:v>
                </c:pt>
                <c:pt idx="118">
                  <c:v>9</c:v>
                </c:pt>
                <c:pt idx="119">
                  <c:v>8</c:v>
                </c:pt>
                <c:pt idx="120">
                  <c:v>40</c:v>
                </c:pt>
                <c:pt idx="121">
                  <c:v>29</c:v>
                </c:pt>
                <c:pt idx="122">
                  <c:v>5</c:v>
                </c:pt>
                <c:pt idx="123">
                  <c:v>12</c:v>
                </c:pt>
                <c:pt idx="124">
                  <c:v>5</c:v>
                </c:pt>
                <c:pt idx="125">
                  <c:v>60</c:v>
                </c:pt>
                <c:pt idx="126">
                  <c:v>12</c:v>
                </c:pt>
                <c:pt idx="127">
                  <c:v>7</c:v>
                </c:pt>
                <c:pt idx="128">
                  <c:v>17</c:v>
                </c:pt>
                <c:pt idx="129">
                  <c:v>6</c:v>
                </c:pt>
                <c:pt idx="130">
                  <c:v>9</c:v>
                </c:pt>
                <c:pt idx="131">
                  <c:v>18</c:v>
                </c:pt>
                <c:pt idx="132">
                  <c:v>25</c:v>
                </c:pt>
                <c:pt idx="133">
                  <c:v>10</c:v>
                </c:pt>
                <c:pt idx="134">
                  <c:v>12</c:v>
                </c:pt>
                <c:pt idx="135">
                  <c:v>13</c:v>
                </c:pt>
                <c:pt idx="136">
                  <c:v>4</c:v>
                </c:pt>
                <c:pt idx="137">
                  <c:v>7</c:v>
                </c:pt>
                <c:pt idx="138">
                  <c:v>16</c:v>
                </c:pt>
                <c:pt idx="139">
                  <c:v>11</c:v>
                </c:pt>
                <c:pt idx="140">
                  <c:v>11</c:v>
                </c:pt>
                <c:pt idx="141">
                  <c:v>8</c:v>
                </c:pt>
                <c:pt idx="142">
                  <c:v>7</c:v>
                </c:pt>
                <c:pt idx="143">
                  <c:v>3</c:v>
                </c:pt>
                <c:pt idx="144">
                  <c:v>7</c:v>
                </c:pt>
                <c:pt idx="145">
                  <c:v>3</c:v>
                </c:pt>
                <c:pt idx="146">
                  <c:v>13</c:v>
                </c:pt>
                <c:pt idx="147">
                  <c:v>0</c:v>
                </c:pt>
                <c:pt idx="148">
                  <c:v>11</c:v>
                </c:pt>
                <c:pt idx="149">
                  <c:v>8</c:v>
                </c:pt>
                <c:pt idx="150">
                  <c:v>4</c:v>
                </c:pt>
                <c:pt idx="151">
                  <c:v>0</c:v>
                </c:pt>
                <c:pt idx="15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08192"/>
        <c:axId val="241609728"/>
      </c:barChart>
      <c:dateAx>
        <c:axId val="2416081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1609728"/>
        <c:crosses val="autoZero"/>
        <c:auto val="1"/>
        <c:lblOffset val="100"/>
        <c:baseTimeUnit val="days"/>
      </c:dateAx>
      <c:valAx>
        <c:axId val="2416097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608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84586761414617E-2"/>
          <c:y val="0.16793306915660228"/>
          <c:w val="0.90245964359555975"/>
          <c:h val="0.5911040435351603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Израиль!$A$301:$A$611</c:f>
              <c:numCache>
                <c:formatCode>m/d/yyyy</c:formatCode>
                <c:ptCount val="311"/>
                <c:pt idx="0">
                  <c:v>44190</c:v>
                </c:pt>
                <c:pt idx="1">
                  <c:v>44191</c:v>
                </c:pt>
                <c:pt idx="2">
                  <c:v>44192</c:v>
                </c:pt>
                <c:pt idx="3">
                  <c:v>44193</c:v>
                </c:pt>
                <c:pt idx="4">
                  <c:v>44194</c:v>
                </c:pt>
                <c:pt idx="5">
                  <c:v>44195</c:v>
                </c:pt>
                <c:pt idx="6">
                  <c:v>44196</c:v>
                </c:pt>
                <c:pt idx="7">
                  <c:v>44197</c:v>
                </c:pt>
                <c:pt idx="8">
                  <c:v>44198</c:v>
                </c:pt>
                <c:pt idx="9">
                  <c:v>44199</c:v>
                </c:pt>
                <c:pt idx="10">
                  <c:v>44200</c:v>
                </c:pt>
                <c:pt idx="11">
                  <c:v>44201</c:v>
                </c:pt>
                <c:pt idx="12">
                  <c:v>44202</c:v>
                </c:pt>
                <c:pt idx="13">
                  <c:v>44203</c:v>
                </c:pt>
                <c:pt idx="14">
                  <c:v>44204</c:v>
                </c:pt>
                <c:pt idx="15">
                  <c:v>44205</c:v>
                </c:pt>
                <c:pt idx="16">
                  <c:v>44206</c:v>
                </c:pt>
                <c:pt idx="17">
                  <c:v>44207</c:v>
                </c:pt>
                <c:pt idx="18">
                  <c:v>44208</c:v>
                </c:pt>
                <c:pt idx="19">
                  <c:v>44209</c:v>
                </c:pt>
                <c:pt idx="20">
                  <c:v>44210</c:v>
                </c:pt>
                <c:pt idx="21">
                  <c:v>44211</c:v>
                </c:pt>
                <c:pt idx="22">
                  <c:v>44212</c:v>
                </c:pt>
                <c:pt idx="23">
                  <c:v>44213</c:v>
                </c:pt>
                <c:pt idx="24">
                  <c:v>44214</c:v>
                </c:pt>
                <c:pt idx="25">
                  <c:v>44215</c:v>
                </c:pt>
                <c:pt idx="26">
                  <c:v>44216</c:v>
                </c:pt>
                <c:pt idx="27">
                  <c:v>44217</c:v>
                </c:pt>
                <c:pt idx="28">
                  <c:v>44218</c:v>
                </c:pt>
                <c:pt idx="29">
                  <c:v>44219</c:v>
                </c:pt>
                <c:pt idx="30">
                  <c:v>44220</c:v>
                </c:pt>
                <c:pt idx="31">
                  <c:v>44221</c:v>
                </c:pt>
                <c:pt idx="32">
                  <c:v>44222</c:v>
                </c:pt>
                <c:pt idx="33">
                  <c:v>44223</c:v>
                </c:pt>
                <c:pt idx="34">
                  <c:v>44224</c:v>
                </c:pt>
                <c:pt idx="35">
                  <c:v>44225</c:v>
                </c:pt>
                <c:pt idx="36">
                  <c:v>44226</c:v>
                </c:pt>
                <c:pt idx="37">
                  <c:v>44227</c:v>
                </c:pt>
                <c:pt idx="38">
                  <c:v>44228</c:v>
                </c:pt>
                <c:pt idx="39">
                  <c:v>44229</c:v>
                </c:pt>
                <c:pt idx="40">
                  <c:v>44230</c:v>
                </c:pt>
                <c:pt idx="41">
                  <c:v>44231</c:v>
                </c:pt>
                <c:pt idx="42">
                  <c:v>44232</c:v>
                </c:pt>
                <c:pt idx="43">
                  <c:v>44233</c:v>
                </c:pt>
                <c:pt idx="44">
                  <c:v>44234</c:v>
                </c:pt>
                <c:pt idx="45">
                  <c:v>44235</c:v>
                </c:pt>
                <c:pt idx="46">
                  <c:v>44236</c:v>
                </c:pt>
                <c:pt idx="47">
                  <c:v>44237</c:v>
                </c:pt>
                <c:pt idx="48">
                  <c:v>44238</c:v>
                </c:pt>
                <c:pt idx="49">
                  <c:v>44239</c:v>
                </c:pt>
                <c:pt idx="50">
                  <c:v>44240</c:v>
                </c:pt>
                <c:pt idx="51">
                  <c:v>44241</c:v>
                </c:pt>
                <c:pt idx="52">
                  <c:v>44242</c:v>
                </c:pt>
                <c:pt idx="53">
                  <c:v>44243</c:v>
                </c:pt>
                <c:pt idx="54">
                  <c:v>44244</c:v>
                </c:pt>
                <c:pt idx="55">
                  <c:v>44245</c:v>
                </c:pt>
                <c:pt idx="56">
                  <c:v>44246</c:v>
                </c:pt>
                <c:pt idx="57">
                  <c:v>44247</c:v>
                </c:pt>
                <c:pt idx="58">
                  <c:v>44248</c:v>
                </c:pt>
                <c:pt idx="59">
                  <c:v>44249</c:v>
                </c:pt>
                <c:pt idx="60">
                  <c:v>44250</c:v>
                </c:pt>
                <c:pt idx="61">
                  <c:v>44251</c:v>
                </c:pt>
                <c:pt idx="62">
                  <c:v>44252</c:v>
                </c:pt>
                <c:pt idx="63">
                  <c:v>44253</c:v>
                </c:pt>
                <c:pt idx="64">
                  <c:v>44254</c:v>
                </c:pt>
                <c:pt idx="65">
                  <c:v>44255</c:v>
                </c:pt>
                <c:pt idx="66">
                  <c:v>44256</c:v>
                </c:pt>
                <c:pt idx="67">
                  <c:v>44257</c:v>
                </c:pt>
                <c:pt idx="68">
                  <c:v>44258</c:v>
                </c:pt>
                <c:pt idx="69">
                  <c:v>44259</c:v>
                </c:pt>
                <c:pt idx="70">
                  <c:v>44260</c:v>
                </c:pt>
                <c:pt idx="71">
                  <c:v>44261</c:v>
                </c:pt>
                <c:pt idx="72">
                  <c:v>44262</c:v>
                </c:pt>
                <c:pt idx="73">
                  <c:v>44263</c:v>
                </c:pt>
                <c:pt idx="74">
                  <c:v>44264</c:v>
                </c:pt>
                <c:pt idx="75">
                  <c:v>44265</c:v>
                </c:pt>
                <c:pt idx="76">
                  <c:v>44266</c:v>
                </c:pt>
                <c:pt idx="77">
                  <c:v>44267</c:v>
                </c:pt>
                <c:pt idx="78">
                  <c:v>44268</c:v>
                </c:pt>
                <c:pt idx="79">
                  <c:v>44269</c:v>
                </c:pt>
                <c:pt idx="80">
                  <c:v>44270</c:v>
                </c:pt>
                <c:pt idx="81">
                  <c:v>44271</c:v>
                </c:pt>
                <c:pt idx="82">
                  <c:v>44272</c:v>
                </c:pt>
                <c:pt idx="83">
                  <c:v>44273</c:v>
                </c:pt>
                <c:pt idx="84">
                  <c:v>44274</c:v>
                </c:pt>
                <c:pt idx="85">
                  <c:v>44275</c:v>
                </c:pt>
                <c:pt idx="86">
                  <c:v>44276</c:v>
                </c:pt>
                <c:pt idx="87">
                  <c:v>44277</c:v>
                </c:pt>
                <c:pt idx="88">
                  <c:v>44278</c:v>
                </c:pt>
                <c:pt idx="89">
                  <c:v>44279</c:v>
                </c:pt>
                <c:pt idx="90">
                  <c:v>44280</c:v>
                </c:pt>
                <c:pt idx="91">
                  <c:v>44281</c:v>
                </c:pt>
                <c:pt idx="92">
                  <c:v>44282</c:v>
                </c:pt>
                <c:pt idx="93">
                  <c:v>44283</c:v>
                </c:pt>
                <c:pt idx="94">
                  <c:v>44284</c:v>
                </c:pt>
                <c:pt idx="95">
                  <c:v>44285</c:v>
                </c:pt>
                <c:pt idx="96">
                  <c:v>44286</c:v>
                </c:pt>
                <c:pt idx="97">
                  <c:v>44287</c:v>
                </c:pt>
                <c:pt idx="98">
                  <c:v>44288</c:v>
                </c:pt>
                <c:pt idx="99">
                  <c:v>44289</c:v>
                </c:pt>
                <c:pt idx="100">
                  <c:v>44290</c:v>
                </c:pt>
                <c:pt idx="101">
                  <c:v>44291</c:v>
                </c:pt>
                <c:pt idx="102">
                  <c:v>44292</c:v>
                </c:pt>
                <c:pt idx="103">
                  <c:v>44293</c:v>
                </c:pt>
                <c:pt idx="104">
                  <c:v>44294</c:v>
                </c:pt>
                <c:pt idx="105">
                  <c:v>44295</c:v>
                </c:pt>
                <c:pt idx="106">
                  <c:v>44296</c:v>
                </c:pt>
                <c:pt idx="107">
                  <c:v>44297</c:v>
                </c:pt>
                <c:pt idx="108">
                  <c:v>44298</c:v>
                </c:pt>
                <c:pt idx="109">
                  <c:v>44299</c:v>
                </c:pt>
                <c:pt idx="110">
                  <c:v>44300</c:v>
                </c:pt>
                <c:pt idx="111">
                  <c:v>44301</c:v>
                </c:pt>
                <c:pt idx="112">
                  <c:v>44302</c:v>
                </c:pt>
                <c:pt idx="113">
                  <c:v>44303</c:v>
                </c:pt>
                <c:pt idx="114">
                  <c:v>44304</c:v>
                </c:pt>
                <c:pt idx="115">
                  <c:v>44305</c:v>
                </c:pt>
                <c:pt idx="116">
                  <c:v>44306</c:v>
                </c:pt>
                <c:pt idx="117">
                  <c:v>44307</c:v>
                </c:pt>
                <c:pt idx="118">
                  <c:v>44308</c:v>
                </c:pt>
                <c:pt idx="119">
                  <c:v>44309</c:v>
                </c:pt>
                <c:pt idx="120">
                  <c:v>44310</c:v>
                </c:pt>
                <c:pt idx="121">
                  <c:v>44311</c:v>
                </c:pt>
                <c:pt idx="122">
                  <c:v>44312</c:v>
                </c:pt>
                <c:pt idx="123">
                  <c:v>44313</c:v>
                </c:pt>
                <c:pt idx="124">
                  <c:v>44314</c:v>
                </c:pt>
                <c:pt idx="125">
                  <c:v>44315</c:v>
                </c:pt>
                <c:pt idx="126">
                  <c:v>44316</c:v>
                </c:pt>
                <c:pt idx="127">
                  <c:v>44317</c:v>
                </c:pt>
                <c:pt idx="128">
                  <c:v>44318</c:v>
                </c:pt>
                <c:pt idx="129">
                  <c:v>44319</c:v>
                </c:pt>
                <c:pt idx="130">
                  <c:v>44320</c:v>
                </c:pt>
                <c:pt idx="131">
                  <c:v>44321</c:v>
                </c:pt>
                <c:pt idx="132">
                  <c:v>44322</c:v>
                </c:pt>
                <c:pt idx="133">
                  <c:v>44323</c:v>
                </c:pt>
                <c:pt idx="134">
                  <c:v>44324</c:v>
                </c:pt>
                <c:pt idx="135">
                  <c:v>44325</c:v>
                </c:pt>
                <c:pt idx="136">
                  <c:v>44326</c:v>
                </c:pt>
                <c:pt idx="137">
                  <c:v>44327</c:v>
                </c:pt>
                <c:pt idx="138">
                  <c:v>44328</c:v>
                </c:pt>
                <c:pt idx="139">
                  <c:v>44329</c:v>
                </c:pt>
                <c:pt idx="140">
                  <c:v>44330</c:v>
                </c:pt>
                <c:pt idx="141">
                  <c:v>44331</c:v>
                </c:pt>
                <c:pt idx="142">
                  <c:v>44332</c:v>
                </c:pt>
                <c:pt idx="143">
                  <c:v>44333</c:v>
                </c:pt>
                <c:pt idx="144">
                  <c:v>44334</c:v>
                </c:pt>
                <c:pt idx="145">
                  <c:v>44335</c:v>
                </c:pt>
                <c:pt idx="146">
                  <c:v>44336</c:v>
                </c:pt>
                <c:pt idx="147">
                  <c:v>44337</c:v>
                </c:pt>
                <c:pt idx="148">
                  <c:v>44338</c:v>
                </c:pt>
                <c:pt idx="149">
                  <c:v>44339</c:v>
                </c:pt>
                <c:pt idx="150">
                  <c:v>44340</c:v>
                </c:pt>
                <c:pt idx="151">
                  <c:v>44341</c:v>
                </c:pt>
                <c:pt idx="152">
                  <c:v>44342</c:v>
                </c:pt>
                <c:pt idx="153">
                  <c:v>44343</c:v>
                </c:pt>
                <c:pt idx="154">
                  <c:v>44344</c:v>
                </c:pt>
                <c:pt idx="155">
                  <c:v>44345</c:v>
                </c:pt>
                <c:pt idx="156">
                  <c:v>44346</c:v>
                </c:pt>
                <c:pt idx="157">
                  <c:v>44347</c:v>
                </c:pt>
                <c:pt idx="158">
                  <c:v>44348</c:v>
                </c:pt>
                <c:pt idx="159">
                  <c:v>44349</c:v>
                </c:pt>
                <c:pt idx="160">
                  <c:v>44350</c:v>
                </c:pt>
                <c:pt idx="161">
                  <c:v>44351</c:v>
                </c:pt>
                <c:pt idx="162">
                  <c:v>44352</c:v>
                </c:pt>
                <c:pt idx="163">
                  <c:v>44353</c:v>
                </c:pt>
                <c:pt idx="164">
                  <c:v>44354</c:v>
                </c:pt>
                <c:pt idx="165">
                  <c:v>44355</c:v>
                </c:pt>
                <c:pt idx="166">
                  <c:v>44356</c:v>
                </c:pt>
                <c:pt idx="167">
                  <c:v>44357</c:v>
                </c:pt>
                <c:pt idx="168">
                  <c:v>44358</c:v>
                </c:pt>
                <c:pt idx="169">
                  <c:v>44359</c:v>
                </c:pt>
                <c:pt idx="170">
                  <c:v>44360</c:v>
                </c:pt>
                <c:pt idx="171">
                  <c:v>44361</c:v>
                </c:pt>
                <c:pt idx="172">
                  <c:v>44362</c:v>
                </c:pt>
                <c:pt idx="173">
                  <c:v>44363</c:v>
                </c:pt>
                <c:pt idx="174">
                  <c:v>44364</c:v>
                </c:pt>
                <c:pt idx="175">
                  <c:v>44365</c:v>
                </c:pt>
                <c:pt idx="176">
                  <c:v>44366</c:v>
                </c:pt>
                <c:pt idx="177">
                  <c:v>44367</c:v>
                </c:pt>
                <c:pt idx="178">
                  <c:v>44368</c:v>
                </c:pt>
                <c:pt idx="179">
                  <c:v>44369</c:v>
                </c:pt>
                <c:pt idx="180">
                  <c:v>44370</c:v>
                </c:pt>
                <c:pt idx="181">
                  <c:v>44371</c:v>
                </c:pt>
                <c:pt idx="182">
                  <c:v>44372</c:v>
                </c:pt>
                <c:pt idx="183">
                  <c:v>44373</c:v>
                </c:pt>
                <c:pt idx="184">
                  <c:v>44374</c:v>
                </c:pt>
                <c:pt idx="185">
                  <c:v>44375</c:v>
                </c:pt>
                <c:pt idx="186">
                  <c:v>44376</c:v>
                </c:pt>
                <c:pt idx="187">
                  <c:v>44377</c:v>
                </c:pt>
                <c:pt idx="188">
                  <c:v>44378</c:v>
                </c:pt>
                <c:pt idx="189">
                  <c:v>44379</c:v>
                </c:pt>
                <c:pt idx="190">
                  <c:v>44380</c:v>
                </c:pt>
                <c:pt idx="191">
                  <c:v>44381</c:v>
                </c:pt>
                <c:pt idx="192">
                  <c:v>44382</c:v>
                </c:pt>
                <c:pt idx="193">
                  <c:v>44383</c:v>
                </c:pt>
                <c:pt idx="194">
                  <c:v>44384</c:v>
                </c:pt>
                <c:pt idx="195">
                  <c:v>44385</c:v>
                </c:pt>
                <c:pt idx="196">
                  <c:v>44386</c:v>
                </c:pt>
                <c:pt idx="197">
                  <c:v>44387</c:v>
                </c:pt>
                <c:pt idx="198">
                  <c:v>44388</c:v>
                </c:pt>
                <c:pt idx="199">
                  <c:v>44389</c:v>
                </c:pt>
                <c:pt idx="200">
                  <c:v>44390</c:v>
                </c:pt>
                <c:pt idx="201">
                  <c:v>44391</c:v>
                </c:pt>
                <c:pt idx="202">
                  <c:v>44392</c:v>
                </c:pt>
                <c:pt idx="203">
                  <c:v>44393</c:v>
                </c:pt>
                <c:pt idx="204">
                  <c:v>44394</c:v>
                </c:pt>
                <c:pt idx="205">
                  <c:v>44395</c:v>
                </c:pt>
                <c:pt idx="206">
                  <c:v>44396</c:v>
                </c:pt>
                <c:pt idx="207">
                  <c:v>44397</c:v>
                </c:pt>
                <c:pt idx="208">
                  <c:v>44398</c:v>
                </c:pt>
                <c:pt idx="209">
                  <c:v>44399</c:v>
                </c:pt>
                <c:pt idx="210">
                  <c:v>44400</c:v>
                </c:pt>
                <c:pt idx="211">
                  <c:v>44401</c:v>
                </c:pt>
                <c:pt idx="212">
                  <c:v>44402</c:v>
                </c:pt>
                <c:pt idx="213">
                  <c:v>44403</c:v>
                </c:pt>
                <c:pt idx="214">
                  <c:v>44404</c:v>
                </c:pt>
                <c:pt idx="215">
                  <c:v>44405</c:v>
                </c:pt>
                <c:pt idx="216">
                  <c:v>44406</c:v>
                </c:pt>
                <c:pt idx="217">
                  <c:v>44407</c:v>
                </c:pt>
                <c:pt idx="218">
                  <c:v>44408</c:v>
                </c:pt>
                <c:pt idx="219">
                  <c:v>44409</c:v>
                </c:pt>
                <c:pt idx="220">
                  <c:v>44410</c:v>
                </c:pt>
                <c:pt idx="221">
                  <c:v>44411</c:v>
                </c:pt>
                <c:pt idx="222">
                  <c:v>44412</c:v>
                </c:pt>
                <c:pt idx="223">
                  <c:v>44413</c:v>
                </c:pt>
                <c:pt idx="224">
                  <c:v>44414</c:v>
                </c:pt>
                <c:pt idx="225">
                  <c:v>44415</c:v>
                </c:pt>
                <c:pt idx="226">
                  <c:v>44416</c:v>
                </c:pt>
                <c:pt idx="227">
                  <c:v>44417</c:v>
                </c:pt>
                <c:pt idx="228">
                  <c:v>44418</c:v>
                </c:pt>
                <c:pt idx="229">
                  <c:v>44419</c:v>
                </c:pt>
                <c:pt idx="230">
                  <c:v>44420</c:v>
                </c:pt>
                <c:pt idx="231">
                  <c:v>44421</c:v>
                </c:pt>
                <c:pt idx="232">
                  <c:v>44422</c:v>
                </c:pt>
                <c:pt idx="233">
                  <c:v>44423</c:v>
                </c:pt>
                <c:pt idx="234">
                  <c:v>44424</c:v>
                </c:pt>
                <c:pt idx="235">
                  <c:v>44425</c:v>
                </c:pt>
                <c:pt idx="236">
                  <c:v>44426</c:v>
                </c:pt>
                <c:pt idx="237">
                  <c:v>44427</c:v>
                </c:pt>
                <c:pt idx="238">
                  <c:v>44428</c:v>
                </c:pt>
                <c:pt idx="239">
                  <c:v>44429</c:v>
                </c:pt>
                <c:pt idx="240">
                  <c:v>44430</c:v>
                </c:pt>
                <c:pt idx="241">
                  <c:v>44431</c:v>
                </c:pt>
                <c:pt idx="242">
                  <c:v>44432</c:v>
                </c:pt>
                <c:pt idx="243">
                  <c:v>44433</c:v>
                </c:pt>
                <c:pt idx="244">
                  <c:v>44434</c:v>
                </c:pt>
                <c:pt idx="245">
                  <c:v>44435</c:v>
                </c:pt>
                <c:pt idx="246">
                  <c:v>44436</c:v>
                </c:pt>
                <c:pt idx="247">
                  <c:v>44437</c:v>
                </c:pt>
                <c:pt idx="248">
                  <c:v>44438</c:v>
                </c:pt>
                <c:pt idx="249">
                  <c:v>44439</c:v>
                </c:pt>
                <c:pt idx="250">
                  <c:v>44440</c:v>
                </c:pt>
                <c:pt idx="251">
                  <c:v>44441</c:v>
                </c:pt>
                <c:pt idx="252">
                  <c:v>44442</c:v>
                </c:pt>
                <c:pt idx="253">
                  <c:v>44443</c:v>
                </c:pt>
                <c:pt idx="254">
                  <c:v>44444</c:v>
                </c:pt>
                <c:pt idx="255">
                  <c:v>44445</c:v>
                </c:pt>
                <c:pt idx="256">
                  <c:v>44446</c:v>
                </c:pt>
                <c:pt idx="257">
                  <c:v>44447</c:v>
                </c:pt>
                <c:pt idx="258">
                  <c:v>44448</c:v>
                </c:pt>
                <c:pt idx="259">
                  <c:v>44449</c:v>
                </c:pt>
                <c:pt idx="260">
                  <c:v>44450</c:v>
                </c:pt>
                <c:pt idx="261">
                  <c:v>44451</c:v>
                </c:pt>
                <c:pt idx="262">
                  <c:v>44452</c:v>
                </c:pt>
                <c:pt idx="263">
                  <c:v>44453</c:v>
                </c:pt>
                <c:pt idx="264">
                  <c:v>44454</c:v>
                </c:pt>
                <c:pt idx="265">
                  <c:v>44455</c:v>
                </c:pt>
                <c:pt idx="266">
                  <c:v>44456</c:v>
                </c:pt>
                <c:pt idx="267">
                  <c:v>44457</c:v>
                </c:pt>
                <c:pt idx="268">
                  <c:v>44458</c:v>
                </c:pt>
                <c:pt idx="269">
                  <c:v>44459</c:v>
                </c:pt>
                <c:pt idx="270">
                  <c:v>44460</c:v>
                </c:pt>
                <c:pt idx="271">
                  <c:v>44461</c:v>
                </c:pt>
                <c:pt idx="272">
                  <c:v>44462</c:v>
                </c:pt>
                <c:pt idx="273">
                  <c:v>44463</c:v>
                </c:pt>
                <c:pt idx="274">
                  <c:v>44464</c:v>
                </c:pt>
                <c:pt idx="275">
                  <c:v>44465</c:v>
                </c:pt>
                <c:pt idx="276">
                  <c:v>44466</c:v>
                </c:pt>
                <c:pt idx="277">
                  <c:v>44467</c:v>
                </c:pt>
                <c:pt idx="278">
                  <c:v>44468</c:v>
                </c:pt>
                <c:pt idx="279">
                  <c:v>44469</c:v>
                </c:pt>
                <c:pt idx="280">
                  <c:v>44470</c:v>
                </c:pt>
                <c:pt idx="281">
                  <c:v>44471</c:v>
                </c:pt>
                <c:pt idx="282">
                  <c:v>44472</c:v>
                </c:pt>
                <c:pt idx="283">
                  <c:v>44473</c:v>
                </c:pt>
                <c:pt idx="284">
                  <c:v>44474</c:v>
                </c:pt>
                <c:pt idx="285">
                  <c:v>44475</c:v>
                </c:pt>
                <c:pt idx="286">
                  <c:v>44476</c:v>
                </c:pt>
                <c:pt idx="287">
                  <c:v>44477</c:v>
                </c:pt>
                <c:pt idx="288">
                  <c:v>44478</c:v>
                </c:pt>
                <c:pt idx="289">
                  <c:v>44479</c:v>
                </c:pt>
                <c:pt idx="290">
                  <c:v>44480</c:v>
                </c:pt>
                <c:pt idx="291">
                  <c:v>44481</c:v>
                </c:pt>
                <c:pt idx="292">
                  <c:v>44482</c:v>
                </c:pt>
                <c:pt idx="293">
                  <c:v>44483</c:v>
                </c:pt>
                <c:pt idx="294">
                  <c:v>44484</c:v>
                </c:pt>
                <c:pt idx="295">
                  <c:v>44485</c:v>
                </c:pt>
                <c:pt idx="296">
                  <c:v>44486</c:v>
                </c:pt>
                <c:pt idx="297">
                  <c:v>44487</c:v>
                </c:pt>
                <c:pt idx="298">
                  <c:v>44488</c:v>
                </c:pt>
                <c:pt idx="299">
                  <c:v>44489</c:v>
                </c:pt>
                <c:pt idx="300">
                  <c:v>44490</c:v>
                </c:pt>
                <c:pt idx="301">
                  <c:v>44491</c:v>
                </c:pt>
                <c:pt idx="302">
                  <c:v>44492</c:v>
                </c:pt>
                <c:pt idx="303">
                  <c:v>44493</c:v>
                </c:pt>
                <c:pt idx="304">
                  <c:v>44494</c:v>
                </c:pt>
                <c:pt idx="305">
                  <c:v>44495</c:v>
                </c:pt>
                <c:pt idx="306">
                  <c:v>44496</c:v>
                </c:pt>
                <c:pt idx="307">
                  <c:v>44497</c:v>
                </c:pt>
                <c:pt idx="308">
                  <c:v>44498</c:v>
                </c:pt>
                <c:pt idx="309">
                  <c:v>44499</c:v>
                </c:pt>
                <c:pt idx="310">
                  <c:v>44500</c:v>
                </c:pt>
              </c:numCache>
            </c:numRef>
          </c:cat>
          <c:val>
            <c:numRef>
              <c:f>Израиль!$G$301:$G$611</c:f>
              <c:numCache>
                <c:formatCode>0_ ;[Red]\-0\ </c:formatCode>
                <c:ptCount val="311"/>
                <c:pt idx="0">
                  <c:v>3462.7142857142858</c:v>
                </c:pt>
                <c:pt idx="1">
                  <c:v>3589.8571428571427</c:v>
                </c:pt>
                <c:pt idx="2">
                  <c:v>3816.7142857142858</c:v>
                </c:pt>
                <c:pt idx="3">
                  <c:v>4028.1428571428573</c:v>
                </c:pt>
                <c:pt idx="4">
                  <c:v>4317.5714285714284</c:v>
                </c:pt>
                <c:pt idx="5">
                  <c:v>4550.8571428571431</c:v>
                </c:pt>
                <c:pt idx="6">
                  <c:v>4822.8571428571431</c:v>
                </c:pt>
                <c:pt idx="7">
                  <c:v>4874.1428571428569</c:v>
                </c:pt>
                <c:pt idx="8">
                  <c:v>5112</c:v>
                </c:pt>
                <c:pt idx="9">
                  <c:v>5381.7142857142853</c:v>
                </c:pt>
                <c:pt idx="10">
                  <c:v>5627</c:v>
                </c:pt>
                <c:pt idx="11">
                  <c:v>6209.5714285714284</c:v>
                </c:pt>
                <c:pt idx="12">
                  <c:v>6517.8571428571431</c:v>
                </c:pt>
                <c:pt idx="13">
                  <c:v>6698.4285714285716</c:v>
                </c:pt>
                <c:pt idx="14">
                  <c:v>6978.1428571428569</c:v>
                </c:pt>
                <c:pt idx="15">
                  <c:v>7183.4285714285716</c:v>
                </c:pt>
                <c:pt idx="16">
                  <c:v>7303.7142857142853</c:v>
                </c:pt>
                <c:pt idx="17">
                  <c:v>7645.2857142857147</c:v>
                </c:pt>
                <c:pt idx="18">
                  <c:v>7637.1428571428569</c:v>
                </c:pt>
                <c:pt idx="19">
                  <c:v>7866</c:v>
                </c:pt>
                <c:pt idx="20">
                  <c:v>8293.2857142857138</c:v>
                </c:pt>
                <c:pt idx="21">
                  <c:v>8241.7142857142862</c:v>
                </c:pt>
                <c:pt idx="22">
                  <c:v>8488</c:v>
                </c:pt>
                <c:pt idx="23">
                  <c:v>8242</c:v>
                </c:pt>
                <c:pt idx="24">
                  <c:v>8314.4285714285706</c:v>
                </c:pt>
                <c:pt idx="25">
                  <c:v>8146.4285714285716</c:v>
                </c:pt>
                <c:pt idx="26">
                  <c:v>8206.7142857142862</c:v>
                </c:pt>
                <c:pt idx="27">
                  <c:v>7727</c:v>
                </c:pt>
                <c:pt idx="28">
                  <c:v>7711.2857142857147</c:v>
                </c:pt>
                <c:pt idx="29">
                  <c:v>7208.8571428571431</c:v>
                </c:pt>
                <c:pt idx="30">
                  <c:v>7006.2857142857147</c:v>
                </c:pt>
                <c:pt idx="31">
                  <c:v>6833.4285714285716</c:v>
                </c:pt>
                <c:pt idx="32">
                  <c:v>6808.1428571428569</c:v>
                </c:pt>
                <c:pt idx="33">
                  <c:v>6568.5714285714284</c:v>
                </c:pt>
                <c:pt idx="34">
                  <c:v>6074.4285714285716</c:v>
                </c:pt>
                <c:pt idx="35">
                  <c:v>6423.2857142857147</c:v>
                </c:pt>
                <c:pt idx="36">
                  <c:v>6402.5714285714284</c:v>
                </c:pt>
                <c:pt idx="37">
                  <c:v>6610.4285714285716</c:v>
                </c:pt>
                <c:pt idx="38">
                  <c:v>6572.5714285714284</c:v>
                </c:pt>
                <c:pt idx="39">
                  <c:v>6104.2857142857147</c:v>
                </c:pt>
                <c:pt idx="40">
                  <c:v>6645.4285714285716</c:v>
                </c:pt>
                <c:pt idx="41">
                  <c:v>7091.2857142857147</c:v>
                </c:pt>
                <c:pt idx="42">
                  <c:v>6695</c:v>
                </c:pt>
                <c:pt idx="43">
                  <c:v>6649.2857142857147</c:v>
                </c:pt>
                <c:pt idx="44">
                  <c:v>6561.1428571428569</c:v>
                </c:pt>
                <c:pt idx="45">
                  <c:v>6446.1428571428569</c:v>
                </c:pt>
                <c:pt idx="46">
                  <c:v>6351.8571428571431</c:v>
                </c:pt>
                <c:pt idx="47">
                  <c:v>5944.4285714285716</c:v>
                </c:pt>
                <c:pt idx="48">
                  <c:v>5657.5714285714284</c:v>
                </c:pt>
                <c:pt idx="49">
                  <c:v>5412.8571428571431</c:v>
                </c:pt>
                <c:pt idx="50">
                  <c:v>4774.5714285714284</c:v>
                </c:pt>
                <c:pt idx="51">
                  <c:v>4970.2857142857147</c:v>
                </c:pt>
                <c:pt idx="52">
                  <c:v>4692.1428571428569</c:v>
                </c:pt>
                <c:pt idx="53">
                  <c:v>4789.1428571428569</c:v>
                </c:pt>
                <c:pt idx="54">
                  <c:v>4197.4285714285716</c:v>
                </c:pt>
                <c:pt idx="55">
                  <c:v>3933.2857142857142</c:v>
                </c:pt>
                <c:pt idx="56">
                  <c:v>3681</c:v>
                </c:pt>
                <c:pt idx="57">
                  <c:v>3681</c:v>
                </c:pt>
                <c:pt idx="58">
                  <c:v>2969.5714285714284</c:v>
                </c:pt>
                <c:pt idx="59">
                  <c:v>3660.7142857142858</c:v>
                </c:pt>
                <c:pt idx="60">
                  <c:v>3306.7142857142858</c:v>
                </c:pt>
                <c:pt idx="61">
                  <c:v>3621.2857142857142</c:v>
                </c:pt>
                <c:pt idx="62">
                  <c:v>3663.4285714285716</c:v>
                </c:pt>
                <c:pt idx="63">
                  <c:v>3752.4285714285716</c:v>
                </c:pt>
                <c:pt idx="64">
                  <c:v>4106.8571428571431</c:v>
                </c:pt>
                <c:pt idx="65">
                  <c:v>4280.8571428571431</c:v>
                </c:pt>
                <c:pt idx="66">
                  <c:v>3565.7142857142858</c:v>
                </c:pt>
                <c:pt idx="67">
                  <c:v>3935.1428571428573</c:v>
                </c:pt>
                <c:pt idx="68">
                  <c:v>3615.8571428571427</c:v>
                </c:pt>
                <c:pt idx="69">
                  <c:v>3636.1428571428573</c:v>
                </c:pt>
                <c:pt idx="70">
                  <c:v>3669.2857142857142</c:v>
                </c:pt>
                <c:pt idx="71">
                  <c:v>3780.8571428571427</c:v>
                </c:pt>
                <c:pt idx="72">
                  <c:v>3854.5714285714284</c:v>
                </c:pt>
                <c:pt idx="73">
                  <c:v>3519</c:v>
                </c:pt>
                <c:pt idx="74">
                  <c:v>3294.1428571428573</c:v>
                </c:pt>
                <c:pt idx="75">
                  <c:v>3177</c:v>
                </c:pt>
                <c:pt idx="76">
                  <c:v>3017.1428571428573</c:v>
                </c:pt>
                <c:pt idx="77">
                  <c:v>2819</c:v>
                </c:pt>
                <c:pt idx="78">
                  <c:v>2564.7142857142858</c:v>
                </c:pt>
                <c:pt idx="79">
                  <c:v>2441</c:v>
                </c:pt>
                <c:pt idx="80">
                  <c:v>2314</c:v>
                </c:pt>
                <c:pt idx="81">
                  <c:v>2107.4285714285716</c:v>
                </c:pt>
                <c:pt idx="82">
                  <c:v>1811.1428571428571</c:v>
                </c:pt>
                <c:pt idx="83">
                  <c:v>1679.4285714285713</c:v>
                </c:pt>
                <c:pt idx="84">
                  <c:v>1487.2857142857142</c:v>
                </c:pt>
                <c:pt idx="85">
                  <c:v>1359.8571428571429</c:v>
                </c:pt>
                <c:pt idx="86">
                  <c:v>1317.7142857142858</c:v>
                </c:pt>
                <c:pt idx="87">
                  <c:v>1126.1428571428571</c:v>
                </c:pt>
                <c:pt idx="88">
                  <c:v>968.71428571428567</c:v>
                </c:pt>
                <c:pt idx="89">
                  <c:v>878.42857142857144</c:v>
                </c:pt>
                <c:pt idx="90">
                  <c:v>742.71428571428567</c:v>
                </c:pt>
                <c:pt idx="91">
                  <c:v>682</c:v>
                </c:pt>
                <c:pt idx="92">
                  <c:v>597.71428571428567</c:v>
                </c:pt>
                <c:pt idx="93">
                  <c:v>593.14285714285711</c:v>
                </c:pt>
                <c:pt idx="94">
                  <c:v>485.14285714285717</c:v>
                </c:pt>
                <c:pt idx="95">
                  <c:v>469.42857142857144</c:v>
                </c:pt>
                <c:pt idx="96">
                  <c:v>443.57142857142856</c:v>
                </c:pt>
                <c:pt idx="97">
                  <c:v>385</c:v>
                </c:pt>
                <c:pt idx="98">
                  <c:v>332</c:v>
                </c:pt>
                <c:pt idx="99">
                  <c:v>383.85714285714283</c:v>
                </c:pt>
                <c:pt idx="100">
                  <c:v>326.57142857142856</c:v>
                </c:pt>
                <c:pt idx="101">
                  <c:v>356.42857142857144</c:v>
                </c:pt>
                <c:pt idx="102">
                  <c:v>335.14285714285717</c:v>
                </c:pt>
                <c:pt idx="103">
                  <c:v>303.28571428571428</c:v>
                </c:pt>
                <c:pt idx="104">
                  <c:v>283</c:v>
                </c:pt>
                <c:pt idx="105">
                  <c:v>281</c:v>
                </c:pt>
                <c:pt idx="106">
                  <c:v>248.71428571428572</c:v>
                </c:pt>
                <c:pt idx="107">
                  <c:v>241.42857142857142</c:v>
                </c:pt>
                <c:pt idx="108">
                  <c:v>227.85714285714286</c:v>
                </c:pt>
                <c:pt idx="109">
                  <c:v>202</c:v>
                </c:pt>
                <c:pt idx="110">
                  <c:v>191.57142857142858</c:v>
                </c:pt>
                <c:pt idx="111">
                  <c:v>180.28571428571428</c:v>
                </c:pt>
                <c:pt idx="112">
                  <c:v>152.28571428571428</c:v>
                </c:pt>
                <c:pt idx="113">
                  <c:v>153</c:v>
                </c:pt>
                <c:pt idx="114">
                  <c:v>163.85714285714286</c:v>
                </c:pt>
                <c:pt idx="115">
                  <c:v>149.28571428571428</c:v>
                </c:pt>
                <c:pt idx="116">
                  <c:v>139.28571428571428</c:v>
                </c:pt>
                <c:pt idx="117">
                  <c:v>139.28571428571428</c:v>
                </c:pt>
                <c:pt idx="118">
                  <c:v>158.28571428571428</c:v>
                </c:pt>
                <c:pt idx="119">
                  <c:v>164.57142857142858</c:v>
                </c:pt>
                <c:pt idx="120">
                  <c:v>155.57142857142858</c:v>
                </c:pt>
                <c:pt idx="121">
                  <c:v>138.14285714285714</c:v>
                </c:pt>
                <c:pt idx="122">
                  <c:v>128.14285714285714</c:v>
                </c:pt>
                <c:pt idx="123">
                  <c:v>128.85714285714286</c:v>
                </c:pt>
                <c:pt idx="124">
                  <c:v>120.57142857142857</c:v>
                </c:pt>
                <c:pt idx="125">
                  <c:v>83.857142857142861</c:v>
                </c:pt>
                <c:pt idx="126">
                  <c:v>84.142857142857139</c:v>
                </c:pt>
                <c:pt idx="127">
                  <c:v>72.857142857142861</c:v>
                </c:pt>
                <c:pt idx="128">
                  <c:v>77.142857142857139</c:v>
                </c:pt>
                <c:pt idx="129">
                  <c:v>74.428571428571431</c:v>
                </c:pt>
                <c:pt idx="130">
                  <c:v>68.142857142857139</c:v>
                </c:pt>
                <c:pt idx="131">
                  <c:v>62.571428571428569</c:v>
                </c:pt>
                <c:pt idx="132">
                  <c:v>53.285714285714285</c:v>
                </c:pt>
                <c:pt idx="133">
                  <c:v>53.857142857142854</c:v>
                </c:pt>
                <c:pt idx="134">
                  <c:v>57.714285714285715</c:v>
                </c:pt>
                <c:pt idx="135">
                  <c:v>48.285714285714285</c:v>
                </c:pt>
                <c:pt idx="136">
                  <c:v>47.428571428571431</c:v>
                </c:pt>
                <c:pt idx="137">
                  <c:v>44.571428571428569</c:v>
                </c:pt>
                <c:pt idx="138">
                  <c:v>37.285714285714285</c:v>
                </c:pt>
                <c:pt idx="139">
                  <c:v>41.714285714285715</c:v>
                </c:pt>
                <c:pt idx="140">
                  <c:v>31.571428571428573</c:v>
                </c:pt>
                <c:pt idx="141">
                  <c:v>33.142857142857146</c:v>
                </c:pt>
                <c:pt idx="142">
                  <c:v>32.142857142857146</c:v>
                </c:pt>
                <c:pt idx="143">
                  <c:v>23.714285714285715</c:v>
                </c:pt>
                <c:pt idx="144">
                  <c:v>23.857142857142858</c:v>
                </c:pt>
                <c:pt idx="145">
                  <c:v>28.428571428571427</c:v>
                </c:pt>
                <c:pt idx="146">
                  <c:v>29.142857142857142</c:v>
                </c:pt>
                <c:pt idx="147">
                  <c:v>30.142857142857142</c:v>
                </c:pt>
                <c:pt idx="148">
                  <c:v>24.714285714285715</c:v>
                </c:pt>
                <c:pt idx="149">
                  <c:v>28.857142857142858</c:v>
                </c:pt>
                <c:pt idx="150">
                  <c:v>34.571428571428569</c:v>
                </c:pt>
                <c:pt idx="151">
                  <c:v>31.714285714285715</c:v>
                </c:pt>
                <c:pt idx="152">
                  <c:v>26.714285714285715</c:v>
                </c:pt>
                <c:pt idx="153">
                  <c:v>22.142857142857142</c:v>
                </c:pt>
                <c:pt idx="154">
                  <c:v>20.428571428571427</c:v>
                </c:pt>
                <c:pt idx="155">
                  <c:v>23.285714285714285</c:v>
                </c:pt>
                <c:pt idx="156">
                  <c:v>19.714285714285715</c:v>
                </c:pt>
                <c:pt idx="157">
                  <c:v>16.285714285714285</c:v>
                </c:pt>
                <c:pt idx="158">
                  <c:v>17</c:v>
                </c:pt>
                <c:pt idx="159">
                  <c:v>15.571428571428571</c:v>
                </c:pt>
                <c:pt idx="160">
                  <c:v>15.571428571428571</c:v>
                </c:pt>
                <c:pt idx="161">
                  <c:v>15.142857142857142</c:v>
                </c:pt>
                <c:pt idx="162">
                  <c:v>16.142857142857142</c:v>
                </c:pt>
                <c:pt idx="163">
                  <c:v>16.285714285714285</c:v>
                </c:pt>
                <c:pt idx="164">
                  <c:v>15.714285714285714</c:v>
                </c:pt>
                <c:pt idx="165">
                  <c:v>11</c:v>
                </c:pt>
                <c:pt idx="166">
                  <c:v>9.7142857142857135</c:v>
                </c:pt>
                <c:pt idx="167">
                  <c:v>13.857142857142858</c:v>
                </c:pt>
                <c:pt idx="168">
                  <c:v>16.285714285714285</c:v>
                </c:pt>
                <c:pt idx="169">
                  <c:v>12.428571428571429</c:v>
                </c:pt>
                <c:pt idx="170">
                  <c:v>13.142857142857142</c:v>
                </c:pt>
                <c:pt idx="171">
                  <c:v>13.857142857142858</c:v>
                </c:pt>
                <c:pt idx="172">
                  <c:v>15</c:v>
                </c:pt>
                <c:pt idx="173">
                  <c:v>19.285714285714285</c:v>
                </c:pt>
                <c:pt idx="174">
                  <c:v>13.714285714285714</c:v>
                </c:pt>
                <c:pt idx="175">
                  <c:v>16.571428571428573</c:v>
                </c:pt>
                <c:pt idx="176">
                  <c:v>16.571428571428573</c:v>
                </c:pt>
                <c:pt idx="177">
                  <c:v>26.714285714285715</c:v>
                </c:pt>
                <c:pt idx="178">
                  <c:v>41.285714285714285</c:v>
                </c:pt>
                <c:pt idx="179">
                  <c:v>55.571428571428569</c:v>
                </c:pt>
                <c:pt idx="180">
                  <c:v>72.142857142857139</c:v>
                </c:pt>
                <c:pt idx="181">
                  <c:v>101.42857142857143</c:v>
                </c:pt>
                <c:pt idx="182">
                  <c:v>124.14285714285714</c:v>
                </c:pt>
                <c:pt idx="183">
                  <c:v>124.14285714285714</c:v>
                </c:pt>
                <c:pt idx="184">
                  <c:v>148.28571428571428</c:v>
                </c:pt>
                <c:pt idx="185">
                  <c:v>175</c:v>
                </c:pt>
                <c:pt idx="186">
                  <c:v>159.57142857142858</c:v>
                </c:pt>
                <c:pt idx="187">
                  <c:v>221.71428571428572</c:v>
                </c:pt>
                <c:pt idx="188">
                  <c:v>233.14285714285714</c:v>
                </c:pt>
                <c:pt idx="189">
                  <c:v>247.57142857142858</c:v>
                </c:pt>
                <c:pt idx="190">
                  <c:v>283.28571428571428</c:v>
                </c:pt>
                <c:pt idx="191">
                  <c:v>265.85714285714283</c:v>
                </c:pt>
                <c:pt idx="192">
                  <c:v>324.14285714285717</c:v>
                </c:pt>
                <c:pt idx="193">
                  <c:v>385.14285714285717</c:v>
                </c:pt>
                <c:pt idx="194">
                  <c:v>371.57142857142856</c:v>
                </c:pt>
                <c:pt idx="195">
                  <c:v>406.14285714285717</c:v>
                </c:pt>
                <c:pt idx="196">
                  <c:v>429.71428571428572</c:v>
                </c:pt>
                <c:pt idx="197">
                  <c:v>449.42857142857144</c:v>
                </c:pt>
                <c:pt idx="198">
                  <c:v>483.57142857142856</c:v>
                </c:pt>
                <c:pt idx="199">
                  <c:v>408.85714285714283</c:v>
                </c:pt>
                <c:pt idx="200">
                  <c:v>519</c:v>
                </c:pt>
                <c:pt idx="201">
                  <c:v>563.42857142857144</c:v>
                </c:pt>
                <c:pt idx="202">
                  <c:v>612.14285714285711</c:v>
                </c:pt>
                <c:pt idx="203">
                  <c:v>675</c:v>
                </c:pt>
                <c:pt idx="204">
                  <c:v>739.14285714285711</c:v>
                </c:pt>
                <c:pt idx="205">
                  <c:v>767.71428571428567</c:v>
                </c:pt>
                <c:pt idx="206">
                  <c:v>945.14285714285711</c:v>
                </c:pt>
                <c:pt idx="207">
                  <c:v>948.28571428571433</c:v>
                </c:pt>
                <c:pt idx="208">
                  <c:v>1032.8571428571429</c:v>
                </c:pt>
                <c:pt idx="209">
                  <c:v>1091</c:v>
                </c:pt>
                <c:pt idx="210">
                  <c:v>1124.7142857142858</c:v>
                </c:pt>
                <c:pt idx="211">
                  <c:v>1208.1428571428571</c:v>
                </c:pt>
                <c:pt idx="212">
                  <c:v>1306.2857142857142</c:v>
                </c:pt>
                <c:pt idx="213">
                  <c:v>1373.7142857142858</c:v>
                </c:pt>
                <c:pt idx="214">
                  <c:v>1472.4285714285713</c:v>
                </c:pt>
                <c:pt idx="215">
                  <c:v>1616.2857142857142</c:v>
                </c:pt>
                <c:pt idx="216">
                  <c:v>1748</c:v>
                </c:pt>
                <c:pt idx="217">
                  <c:v>1909.4285714285713</c:v>
                </c:pt>
                <c:pt idx="218">
                  <c:v>2061.2857142857142</c:v>
                </c:pt>
                <c:pt idx="219">
                  <c:v>2151.5714285714284</c:v>
                </c:pt>
                <c:pt idx="220">
                  <c:v>2338.8571428571427</c:v>
                </c:pt>
                <c:pt idx="221">
                  <c:v>2618.2857142857142</c:v>
                </c:pt>
                <c:pt idx="222">
                  <c:v>2700</c:v>
                </c:pt>
                <c:pt idx="223">
                  <c:v>2864</c:v>
                </c:pt>
                <c:pt idx="224">
                  <c:v>3108.8571428571427</c:v>
                </c:pt>
                <c:pt idx="225">
                  <c:v>2754</c:v>
                </c:pt>
                <c:pt idx="226">
                  <c:v>3538.4285714285716</c:v>
                </c:pt>
                <c:pt idx="227">
                  <c:v>3706.1428571428573</c:v>
                </c:pt>
                <c:pt idx="228">
                  <c:v>3967.2857142857142</c:v>
                </c:pt>
                <c:pt idx="229">
                  <c:v>4091</c:v>
                </c:pt>
                <c:pt idx="230">
                  <c:v>4917.1428571428569</c:v>
                </c:pt>
                <c:pt idx="231">
                  <c:v>5167</c:v>
                </c:pt>
                <c:pt idx="232">
                  <c:v>5970.1428571428569</c:v>
                </c:pt>
                <c:pt idx="233">
                  <c:v>5554</c:v>
                </c:pt>
                <c:pt idx="234">
                  <c:v>5507</c:v>
                </c:pt>
                <c:pt idx="235">
                  <c:v>6534.4285714285716</c:v>
                </c:pt>
                <c:pt idx="236">
                  <c:v>6827.1428571428569</c:v>
                </c:pt>
                <c:pt idx="237">
                  <c:v>6725</c:v>
                </c:pt>
                <c:pt idx="238">
                  <c:v>6991.1428571428569</c:v>
                </c:pt>
                <c:pt idx="239">
                  <c:v>7206.4285714285716</c:v>
                </c:pt>
                <c:pt idx="240">
                  <c:v>7295.4285714285716</c:v>
                </c:pt>
                <c:pt idx="241">
                  <c:v>7955.2857142857147</c:v>
                </c:pt>
                <c:pt idx="242">
                  <c:v>7677.8571428571431</c:v>
                </c:pt>
                <c:pt idx="243">
                  <c:v>7947.4285714285716</c:v>
                </c:pt>
                <c:pt idx="244">
                  <c:v>8237.8571428571431</c:v>
                </c:pt>
                <c:pt idx="245">
                  <c:v>8058.7142857142853</c:v>
                </c:pt>
                <c:pt idx="246">
                  <c:v>8553</c:v>
                </c:pt>
                <c:pt idx="247">
                  <c:v>8674.8571428571431</c:v>
                </c:pt>
                <c:pt idx="248">
                  <c:v>8911.1428571428569</c:v>
                </c:pt>
                <c:pt idx="249">
                  <c:v>8042.4285714285716</c:v>
                </c:pt>
                <c:pt idx="250">
                  <c:v>9308</c:v>
                </c:pt>
                <c:pt idx="251">
                  <c:v>9475</c:v>
                </c:pt>
                <c:pt idx="252">
                  <c:v>10049.714285714286</c:v>
                </c:pt>
                <c:pt idx="253">
                  <c:v>9678.8571428571431</c:v>
                </c:pt>
                <c:pt idx="254">
                  <c:v>9492</c:v>
                </c:pt>
                <c:pt idx="255">
                  <c:v>8015.4285714285716</c:v>
                </c:pt>
                <c:pt idx="256">
                  <c:v>7320.5714285714284</c:v>
                </c:pt>
                <c:pt idx="257">
                  <c:v>4945</c:v>
                </c:pt>
                <c:pt idx="258">
                  <c:v>7133.1428571428569</c:v>
                </c:pt>
                <c:pt idx="259">
                  <c:v>7045</c:v>
                </c:pt>
                <c:pt idx="260">
                  <c:v>5903.1428571428569</c:v>
                </c:pt>
                <c:pt idx="261">
                  <c:v>7808.1428571428569</c:v>
                </c:pt>
                <c:pt idx="262">
                  <c:v>9493.8571428571431</c:v>
                </c:pt>
                <c:pt idx="263">
                  <c:v>11026.714285714286</c:v>
                </c:pt>
                <c:pt idx="264">
                  <c:v>12088</c:v>
                </c:pt>
                <c:pt idx="265">
                  <c:v>9088</c:v>
                </c:pt>
                <c:pt idx="266">
                  <c:v>8165.2857142857147</c:v>
                </c:pt>
                <c:pt idx="267">
                  <c:v>9444.4285714285706</c:v>
                </c:pt>
                <c:pt idx="268">
                  <c:v>7982.2857142857147</c:v>
                </c:pt>
                <c:pt idx="269">
                  <c:v>7287.2857142857147</c:v>
                </c:pt>
                <c:pt idx="270">
                  <c:v>5754.4285714285716</c:v>
                </c:pt>
                <c:pt idx="271">
                  <c:v>6488.7142857142853</c:v>
                </c:pt>
                <c:pt idx="272">
                  <c:v>6601</c:v>
                </c:pt>
                <c:pt idx="273">
                  <c:v>6451</c:v>
                </c:pt>
                <c:pt idx="274">
                  <c:v>6078.2857142857147</c:v>
                </c:pt>
                <c:pt idx="275">
                  <c:v>5388</c:v>
                </c:pt>
                <c:pt idx="276">
                  <c:v>5023.7142857142853</c:v>
                </c:pt>
                <c:pt idx="277">
                  <c:v>5618.7142857142853</c:v>
                </c:pt>
                <c:pt idx="278">
                  <c:v>4233.8571428571431</c:v>
                </c:pt>
                <c:pt idx="279">
                  <c:v>3917.8571428571427</c:v>
                </c:pt>
                <c:pt idx="280">
                  <c:v>4138.5714285714284</c:v>
                </c:pt>
                <c:pt idx="281">
                  <c:v>3576</c:v>
                </c:pt>
                <c:pt idx="282">
                  <c:v>3342.1428571428573</c:v>
                </c:pt>
                <c:pt idx="283">
                  <c:v>3324</c:v>
                </c:pt>
                <c:pt idx="284">
                  <c:v>3135.4285714285716</c:v>
                </c:pt>
                <c:pt idx="285">
                  <c:v>3045.5714285714284</c:v>
                </c:pt>
                <c:pt idx="286">
                  <c:v>2719.2857142857142</c:v>
                </c:pt>
                <c:pt idx="287">
                  <c:v>2458.1428571428573</c:v>
                </c:pt>
                <c:pt idx="288">
                  <c:v>2324.5714285714284</c:v>
                </c:pt>
                <c:pt idx="289">
                  <c:v>2324.2857142857142</c:v>
                </c:pt>
                <c:pt idx="290">
                  <c:v>1969</c:v>
                </c:pt>
                <c:pt idx="291">
                  <c:v>1881</c:v>
                </c:pt>
                <c:pt idx="292">
                  <c:v>1815.1428571428571</c:v>
                </c:pt>
                <c:pt idx="293">
                  <c:v>1728.1428571428571</c:v>
                </c:pt>
                <c:pt idx="294">
                  <c:v>1633.7142857142858</c:v>
                </c:pt>
                <c:pt idx="295">
                  <c:v>1581.1428571428571</c:v>
                </c:pt>
                <c:pt idx="296">
                  <c:v>1517.8571428571429</c:v>
                </c:pt>
                <c:pt idx="297">
                  <c:v>1481.2857142857142</c:v>
                </c:pt>
                <c:pt idx="298">
                  <c:v>1329.1428571428571</c:v>
                </c:pt>
                <c:pt idx="299">
                  <c:v>1229.5714285714287</c:v>
                </c:pt>
                <c:pt idx="300">
                  <c:v>1150.5714285714287</c:v>
                </c:pt>
                <c:pt idx="301">
                  <c:v>1097.2857142857142</c:v>
                </c:pt>
                <c:pt idx="302">
                  <c:v>1011.1428571428571</c:v>
                </c:pt>
                <c:pt idx="303">
                  <c:v>983.57142857142856</c:v>
                </c:pt>
                <c:pt idx="304">
                  <c:v>912.85714285714289</c:v>
                </c:pt>
                <c:pt idx="305">
                  <c:v>805.28571428571433</c:v>
                </c:pt>
                <c:pt idx="306">
                  <c:v>799.14285714285711</c:v>
                </c:pt>
                <c:pt idx="307">
                  <c:v>744.14285714285711</c:v>
                </c:pt>
                <c:pt idx="308">
                  <c:v>692.57142857142856</c:v>
                </c:pt>
                <c:pt idx="309">
                  <c:v>675.85714285714289</c:v>
                </c:pt>
                <c:pt idx="310">
                  <c:v>630.85714285714289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30208"/>
        <c:axId val="244658944"/>
      </c:lineChart>
      <c:dateAx>
        <c:axId val="2416302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4658944"/>
        <c:crosses val="autoZero"/>
        <c:auto val="1"/>
        <c:lblOffset val="100"/>
        <c:baseTimeUnit val="days"/>
      </c:dateAx>
      <c:valAx>
        <c:axId val="244658944"/>
        <c:scaling>
          <c:orientation val="minMax"/>
        </c:scaling>
        <c:delete val="0"/>
        <c:axPos val="l"/>
        <c:majorGridlines/>
        <c:numFmt formatCode="0_ ;[Red]\-0\ " sourceLinked="1"/>
        <c:majorTickMark val="out"/>
        <c:minorTickMark val="none"/>
        <c:tickLblPos val="nextTo"/>
        <c:crossAx val="24163020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82369939718226E-2"/>
          <c:y val="0.11440109575917869"/>
          <c:w val="0.89616186041725621"/>
          <c:h val="0.65012180278474396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Израиль!$A$301:$A$611</c:f>
              <c:numCache>
                <c:formatCode>m/d/yyyy</c:formatCode>
                <c:ptCount val="311"/>
                <c:pt idx="0">
                  <c:v>44190</c:v>
                </c:pt>
                <c:pt idx="1">
                  <c:v>44191</c:v>
                </c:pt>
                <c:pt idx="2">
                  <c:v>44192</c:v>
                </c:pt>
                <c:pt idx="3">
                  <c:v>44193</c:v>
                </c:pt>
                <c:pt idx="4">
                  <c:v>44194</c:v>
                </c:pt>
                <c:pt idx="5">
                  <c:v>44195</c:v>
                </c:pt>
                <c:pt idx="6">
                  <c:v>44196</c:v>
                </c:pt>
                <c:pt idx="7">
                  <c:v>44197</c:v>
                </c:pt>
                <c:pt idx="8">
                  <c:v>44198</c:v>
                </c:pt>
                <c:pt idx="9">
                  <c:v>44199</c:v>
                </c:pt>
                <c:pt idx="10">
                  <c:v>44200</c:v>
                </c:pt>
                <c:pt idx="11">
                  <c:v>44201</c:v>
                </c:pt>
                <c:pt idx="12">
                  <c:v>44202</c:v>
                </c:pt>
                <c:pt idx="13">
                  <c:v>44203</c:v>
                </c:pt>
                <c:pt idx="14">
                  <c:v>44204</c:v>
                </c:pt>
                <c:pt idx="15">
                  <c:v>44205</c:v>
                </c:pt>
                <c:pt idx="16">
                  <c:v>44206</c:v>
                </c:pt>
                <c:pt idx="17">
                  <c:v>44207</c:v>
                </c:pt>
                <c:pt idx="18">
                  <c:v>44208</c:v>
                </c:pt>
                <c:pt idx="19">
                  <c:v>44209</c:v>
                </c:pt>
                <c:pt idx="20">
                  <c:v>44210</c:v>
                </c:pt>
                <c:pt idx="21">
                  <c:v>44211</c:v>
                </c:pt>
                <c:pt idx="22">
                  <c:v>44212</c:v>
                </c:pt>
                <c:pt idx="23">
                  <c:v>44213</c:v>
                </c:pt>
                <c:pt idx="24">
                  <c:v>44214</c:v>
                </c:pt>
                <c:pt idx="25">
                  <c:v>44215</c:v>
                </c:pt>
                <c:pt idx="26">
                  <c:v>44216</c:v>
                </c:pt>
                <c:pt idx="27">
                  <c:v>44217</c:v>
                </c:pt>
                <c:pt idx="28">
                  <c:v>44218</c:v>
                </c:pt>
                <c:pt idx="29">
                  <c:v>44219</c:v>
                </c:pt>
                <c:pt idx="30">
                  <c:v>44220</c:v>
                </c:pt>
                <c:pt idx="31">
                  <c:v>44221</c:v>
                </c:pt>
                <c:pt idx="32">
                  <c:v>44222</c:v>
                </c:pt>
                <c:pt idx="33">
                  <c:v>44223</c:v>
                </c:pt>
                <c:pt idx="34">
                  <c:v>44224</c:v>
                </c:pt>
                <c:pt idx="35">
                  <c:v>44225</c:v>
                </c:pt>
                <c:pt idx="36">
                  <c:v>44226</c:v>
                </c:pt>
                <c:pt idx="37">
                  <c:v>44227</c:v>
                </c:pt>
                <c:pt idx="38">
                  <c:v>44228</c:v>
                </c:pt>
                <c:pt idx="39">
                  <c:v>44229</c:v>
                </c:pt>
                <c:pt idx="40">
                  <c:v>44230</c:v>
                </c:pt>
                <c:pt idx="41">
                  <c:v>44231</c:v>
                </c:pt>
                <c:pt idx="42">
                  <c:v>44232</c:v>
                </c:pt>
                <c:pt idx="43">
                  <c:v>44233</c:v>
                </c:pt>
                <c:pt idx="44">
                  <c:v>44234</c:v>
                </c:pt>
                <c:pt idx="45">
                  <c:v>44235</c:v>
                </c:pt>
                <c:pt idx="46">
                  <c:v>44236</c:v>
                </c:pt>
                <c:pt idx="47">
                  <c:v>44237</c:v>
                </c:pt>
                <c:pt idx="48">
                  <c:v>44238</c:v>
                </c:pt>
                <c:pt idx="49">
                  <c:v>44239</c:v>
                </c:pt>
                <c:pt idx="50">
                  <c:v>44240</c:v>
                </c:pt>
                <c:pt idx="51">
                  <c:v>44241</c:v>
                </c:pt>
                <c:pt idx="52">
                  <c:v>44242</c:v>
                </c:pt>
                <c:pt idx="53">
                  <c:v>44243</c:v>
                </c:pt>
                <c:pt idx="54">
                  <c:v>44244</c:v>
                </c:pt>
                <c:pt idx="55">
                  <c:v>44245</c:v>
                </c:pt>
                <c:pt idx="56">
                  <c:v>44246</c:v>
                </c:pt>
                <c:pt idx="57">
                  <c:v>44247</c:v>
                </c:pt>
                <c:pt idx="58">
                  <c:v>44248</c:v>
                </c:pt>
                <c:pt idx="59">
                  <c:v>44249</c:v>
                </c:pt>
                <c:pt idx="60">
                  <c:v>44250</c:v>
                </c:pt>
                <c:pt idx="61">
                  <c:v>44251</c:v>
                </c:pt>
                <c:pt idx="62">
                  <c:v>44252</c:v>
                </c:pt>
                <c:pt idx="63">
                  <c:v>44253</c:v>
                </c:pt>
                <c:pt idx="64">
                  <c:v>44254</c:v>
                </c:pt>
                <c:pt idx="65">
                  <c:v>44255</c:v>
                </c:pt>
                <c:pt idx="66">
                  <c:v>44256</c:v>
                </c:pt>
                <c:pt idx="67">
                  <c:v>44257</c:v>
                </c:pt>
                <c:pt idx="68">
                  <c:v>44258</c:v>
                </c:pt>
                <c:pt idx="69">
                  <c:v>44259</c:v>
                </c:pt>
                <c:pt idx="70">
                  <c:v>44260</c:v>
                </c:pt>
                <c:pt idx="71">
                  <c:v>44261</c:v>
                </c:pt>
                <c:pt idx="72">
                  <c:v>44262</c:v>
                </c:pt>
                <c:pt idx="73">
                  <c:v>44263</c:v>
                </c:pt>
                <c:pt idx="74">
                  <c:v>44264</c:v>
                </c:pt>
                <c:pt idx="75">
                  <c:v>44265</c:v>
                </c:pt>
                <c:pt idx="76">
                  <c:v>44266</c:v>
                </c:pt>
                <c:pt idx="77">
                  <c:v>44267</c:v>
                </c:pt>
                <c:pt idx="78">
                  <c:v>44268</c:v>
                </c:pt>
                <c:pt idx="79">
                  <c:v>44269</c:v>
                </c:pt>
                <c:pt idx="80">
                  <c:v>44270</c:v>
                </c:pt>
                <c:pt idx="81">
                  <c:v>44271</c:v>
                </c:pt>
                <c:pt idx="82">
                  <c:v>44272</c:v>
                </c:pt>
                <c:pt idx="83">
                  <c:v>44273</c:v>
                </c:pt>
                <c:pt idx="84">
                  <c:v>44274</c:v>
                </c:pt>
                <c:pt idx="85">
                  <c:v>44275</c:v>
                </c:pt>
                <c:pt idx="86">
                  <c:v>44276</c:v>
                </c:pt>
                <c:pt idx="87">
                  <c:v>44277</c:v>
                </c:pt>
                <c:pt idx="88">
                  <c:v>44278</c:v>
                </c:pt>
                <c:pt idx="89">
                  <c:v>44279</c:v>
                </c:pt>
                <c:pt idx="90">
                  <c:v>44280</c:v>
                </c:pt>
                <c:pt idx="91">
                  <c:v>44281</c:v>
                </c:pt>
                <c:pt idx="92">
                  <c:v>44282</c:v>
                </c:pt>
                <c:pt idx="93">
                  <c:v>44283</c:v>
                </c:pt>
                <c:pt idx="94">
                  <c:v>44284</c:v>
                </c:pt>
                <c:pt idx="95">
                  <c:v>44285</c:v>
                </c:pt>
                <c:pt idx="96">
                  <c:v>44286</c:v>
                </c:pt>
                <c:pt idx="97">
                  <c:v>44287</c:v>
                </c:pt>
                <c:pt idx="98">
                  <c:v>44288</c:v>
                </c:pt>
                <c:pt idx="99">
                  <c:v>44289</c:v>
                </c:pt>
                <c:pt idx="100">
                  <c:v>44290</c:v>
                </c:pt>
                <c:pt idx="101">
                  <c:v>44291</c:v>
                </c:pt>
                <c:pt idx="102">
                  <c:v>44292</c:v>
                </c:pt>
                <c:pt idx="103">
                  <c:v>44293</c:v>
                </c:pt>
                <c:pt idx="104">
                  <c:v>44294</c:v>
                </c:pt>
                <c:pt idx="105">
                  <c:v>44295</c:v>
                </c:pt>
                <c:pt idx="106">
                  <c:v>44296</c:v>
                </c:pt>
                <c:pt idx="107">
                  <c:v>44297</c:v>
                </c:pt>
                <c:pt idx="108">
                  <c:v>44298</c:v>
                </c:pt>
                <c:pt idx="109">
                  <c:v>44299</c:v>
                </c:pt>
                <c:pt idx="110">
                  <c:v>44300</c:v>
                </c:pt>
                <c:pt idx="111">
                  <c:v>44301</c:v>
                </c:pt>
                <c:pt idx="112">
                  <c:v>44302</c:v>
                </c:pt>
                <c:pt idx="113">
                  <c:v>44303</c:v>
                </c:pt>
                <c:pt idx="114">
                  <c:v>44304</c:v>
                </c:pt>
                <c:pt idx="115">
                  <c:v>44305</c:v>
                </c:pt>
                <c:pt idx="116">
                  <c:v>44306</c:v>
                </c:pt>
                <c:pt idx="117">
                  <c:v>44307</c:v>
                </c:pt>
                <c:pt idx="118">
                  <c:v>44308</c:v>
                </c:pt>
                <c:pt idx="119">
                  <c:v>44309</c:v>
                </c:pt>
                <c:pt idx="120">
                  <c:v>44310</c:v>
                </c:pt>
                <c:pt idx="121">
                  <c:v>44311</c:v>
                </c:pt>
                <c:pt idx="122">
                  <c:v>44312</c:v>
                </c:pt>
                <c:pt idx="123">
                  <c:v>44313</c:v>
                </c:pt>
                <c:pt idx="124">
                  <c:v>44314</c:v>
                </c:pt>
                <c:pt idx="125">
                  <c:v>44315</c:v>
                </c:pt>
                <c:pt idx="126">
                  <c:v>44316</c:v>
                </c:pt>
                <c:pt idx="127">
                  <c:v>44317</c:v>
                </c:pt>
                <c:pt idx="128">
                  <c:v>44318</c:v>
                </c:pt>
                <c:pt idx="129">
                  <c:v>44319</c:v>
                </c:pt>
                <c:pt idx="130">
                  <c:v>44320</c:v>
                </c:pt>
                <c:pt idx="131">
                  <c:v>44321</c:v>
                </c:pt>
                <c:pt idx="132">
                  <c:v>44322</c:v>
                </c:pt>
                <c:pt idx="133">
                  <c:v>44323</c:v>
                </c:pt>
                <c:pt idx="134">
                  <c:v>44324</c:v>
                </c:pt>
                <c:pt idx="135">
                  <c:v>44325</c:v>
                </c:pt>
                <c:pt idx="136">
                  <c:v>44326</c:v>
                </c:pt>
                <c:pt idx="137">
                  <c:v>44327</c:v>
                </c:pt>
                <c:pt idx="138">
                  <c:v>44328</c:v>
                </c:pt>
                <c:pt idx="139">
                  <c:v>44329</c:v>
                </c:pt>
                <c:pt idx="140">
                  <c:v>44330</c:v>
                </c:pt>
                <c:pt idx="141">
                  <c:v>44331</c:v>
                </c:pt>
                <c:pt idx="142">
                  <c:v>44332</c:v>
                </c:pt>
                <c:pt idx="143">
                  <c:v>44333</c:v>
                </c:pt>
                <c:pt idx="144">
                  <c:v>44334</c:v>
                </c:pt>
                <c:pt idx="145">
                  <c:v>44335</c:v>
                </c:pt>
                <c:pt idx="146">
                  <c:v>44336</c:v>
                </c:pt>
                <c:pt idx="147">
                  <c:v>44337</c:v>
                </c:pt>
                <c:pt idx="148">
                  <c:v>44338</c:v>
                </c:pt>
                <c:pt idx="149">
                  <c:v>44339</c:v>
                </c:pt>
                <c:pt idx="150">
                  <c:v>44340</c:v>
                </c:pt>
                <c:pt idx="151">
                  <c:v>44341</c:v>
                </c:pt>
                <c:pt idx="152">
                  <c:v>44342</c:v>
                </c:pt>
                <c:pt idx="153">
                  <c:v>44343</c:v>
                </c:pt>
                <c:pt idx="154">
                  <c:v>44344</c:v>
                </c:pt>
                <c:pt idx="155">
                  <c:v>44345</c:v>
                </c:pt>
                <c:pt idx="156">
                  <c:v>44346</c:v>
                </c:pt>
                <c:pt idx="157">
                  <c:v>44347</c:v>
                </c:pt>
                <c:pt idx="158">
                  <c:v>44348</c:v>
                </c:pt>
                <c:pt idx="159">
                  <c:v>44349</c:v>
                </c:pt>
                <c:pt idx="160">
                  <c:v>44350</c:v>
                </c:pt>
                <c:pt idx="161">
                  <c:v>44351</c:v>
                </c:pt>
                <c:pt idx="162">
                  <c:v>44352</c:v>
                </c:pt>
                <c:pt idx="163">
                  <c:v>44353</c:v>
                </c:pt>
                <c:pt idx="164">
                  <c:v>44354</c:v>
                </c:pt>
                <c:pt idx="165">
                  <c:v>44355</c:v>
                </c:pt>
                <c:pt idx="166">
                  <c:v>44356</c:v>
                </c:pt>
                <c:pt idx="167">
                  <c:v>44357</c:v>
                </c:pt>
                <c:pt idx="168">
                  <c:v>44358</c:v>
                </c:pt>
                <c:pt idx="169">
                  <c:v>44359</c:v>
                </c:pt>
                <c:pt idx="170">
                  <c:v>44360</c:v>
                </c:pt>
                <c:pt idx="171">
                  <c:v>44361</c:v>
                </c:pt>
                <c:pt idx="172">
                  <c:v>44362</c:v>
                </c:pt>
                <c:pt idx="173">
                  <c:v>44363</c:v>
                </c:pt>
                <c:pt idx="174">
                  <c:v>44364</c:v>
                </c:pt>
                <c:pt idx="175">
                  <c:v>44365</c:v>
                </c:pt>
                <c:pt idx="176">
                  <c:v>44366</c:v>
                </c:pt>
                <c:pt idx="177">
                  <c:v>44367</c:v>
                </c:pt>
                <c:pt idx="178">
                  <c:v>44368</c:v>
                </c:pt>
                <c:pt idx="179">
                  <c:v>44369</c:v>
                </c:pt>
                <c:pt idx="180">
                  <c:v>44370</c:v>
                </c:pt>
                <c:pt idx="181">
                  <c:v>44371</c:v>
                </c:pt>
                <c:pt idx="182">
                  <c:v>44372</c:v>
                </c:pt>
                <c:pt idx="183">
                  <c:v>44373</c:v>
                </c:pt>
                <c:pt idx="184">
                  <c:v>44374</c:v>
                </c:pt>
                <c:pt idx="185">
                  <c:v>44375</c:v>
                </c:pt>
                <c:pt idx="186">
                  <c:v>44376</c:v>
                </c:pt>
                <c:pt idx="187">
                  <c:v>44377</c:v>
                </c:pt>
                <c:pt idx="188">
                  <c:v>44378</c:v>
                </c:pt>
                <c:pt idx="189">
                  <c:v>44379</c:v>
                </c:pt>
                <c:pt idx="190">
                  <c:v>44380</c:v>
                </c:pt>
                <c:pt idx="191">
                  <c:v>44381</c:v>
                </c:pt>
                <c:pt idx="192">
                  <c:v>44382</c:v>
                </c:pt>
                <c:pt idx="193">
                  <c:v>44383</c:v>
                </c:pt>
                <c:pt idx="194">
                  <c:v>44384</c:v>
                </c:pt>
                <c:pt idx="195">
                  <c:v>44385</c:v>
                </c:pt>
                <c:pt idx="196">
                  <c:v>44386</c:v>
                </c:pt>
                <c:pt idx="197">
                  <c:v>44387</c:v>
                </c:pt>
                <c:pt idx="198">
                  <c:v>44388</c:v>
                </c:pt>
                <c:pt idx="199">
                  <c:v>44389</c:v>
                </c:pt>
                <c:pt idx="200">
                  <c:v>44390</c:v>
                </c:pt>
                <c:pt idx="201">
                  <c:v>44391</c:v>
                </c:pt>
                <c:pt idx="202">
                  <c:v>44392</c:v>
                </c:pt>
                <c:pt idx="203">
                  <c:v>44393</c:v>
                </c:pt>
                <c:pt idx="204">
                  <c:v>44394</c:v>
                </c:pt>
                <c:pt idx="205">
                  <c:v>44395</c:v>
                </c:pt>
                <c:pt idx="206">
                  <c:v>44396</c:v>
                </c:pt>
                <c:pt idx="207">
                  <c:v>44397</c:v>
                </c:pt>
                <c:pt idx="208">
                  <c:v>44398</c:v>
                </c:pt>
                <c:pt idx="209">
                  <c:v>44399</c:v>
                </c:pt>
                <c:pt idx="210">
                  <c:v>44400</c:v>
                </c:pt>
                <c:pt idx="211">
                  <c:v>44401</c:v>
                </c:pt>
                <c:pt idx="212">
                  <c:v>44402</c:v>
                </c:pt>
                <c:pt idx="213">
                  <c:v>44403</c:v>
                </c:pt>
                <c:pt idx="214">
                  <c:v>44404</c:v>
                </c:pt>
                <c:pt idx="215">
                  <c:v>44405</c:v>
                </c:pt>
                <c:pt idx="216">
                  <c:v>44406</c:v>
                </c:pt>
                <c:pt idx="217">
                  <c:v>44407</c:v>
                </c:pt>
                <c:pt idx="218">
                  <c:v>44408</c:v>
                </c:pt>
                <c:pt idx="219">
                  <c:v>44409</c:v>
                </c:pt>
                <c:pt idx="220">
                  <c:v>44410</c:v>
                </c:pt>
                <c:pt idx="221">
                  <c:v>44411</c:v>
                </c:pt>
                <c:pt idx="222">
                  <c:v>44412</c:v>
                </c:pt>
                <c:pt idx="223">
                  <c:v>44413</c:v>
                </c:pt>
                <c:pt idx="224">
                  <c:v>44414</c:v>
                </c:pt>
                <c:pt idx="225">
                  <c:v>44415</c:v>
                </c:pt>
                <c:pt idx="226">
                  <c:v>44416</c:v>
                </c:pt>
                <c:pt idx="227">
                  <c:v>44417</c:v>
                </c:pt>
                <c:pt idx="228">
                  <c:v>44418</c:v>
                </c:pt>
                <c:pt idx="229">
                  <c:v>44419</c:v>
                </c:pt>
                <c:pt idx="230">
                  <c:v>44420</c:v>
                </c:pt>
                <c:pt idx="231">
                  <c:v>44421</c:v>
                </c:pt>
                <c:pt idx="232">
                  <c:v>44422</c:v>
                </c:pt>
                <c:pt idx="233">
                  <c:v>44423</c:v>
                </c:pt>
                <c:pt idx="234">
                  <c:v>44424</c:v>
                </c:pt>
                <c:pt idx="235">
                  <c:v>44425</c:v>
                </c:pt>
                <c:pt idx="236">
                  <c:v>44426</c:v>
                </c:pt>
                <c:pt idx="237">
                  <c:v>44427</c:v>
                </c:pt>
                <c:pt idx="238">
                  <c:v>44428</c:v>
                </c:pt>
                <c:pt idx="239">
                  <c:v>44429</c:v>
                </c:pt>
                <c:pt idx="240">
                  <c:v>44430</c:v>
                </c:pt>
                <c:pt idx="241">
                  <c:v>44431</c:v>
                </c:pt>
                <c:pt idx="242">
                  <c:v>44432</c:v>
                </c:pt>
                <c:pt idx="243">
                  <c:v>44433</c:v>
                </c:pt>
                <c:pt idx="244">
                  <c:v>44434</c:v>
                </c:pt>
                <c:pt idx="245">
                  <c:v>44435</c:v>
                </c:pt>
                <c:pt idx="246">
                  <c:v>44436</c:v>
                </c:pt>
                <c:pt idx="247">
                  <c:v>44437</c:v>
                </c:pt>
                <c:pt idx="248">
                  <c:v>44438</c:v>
                </c:pt>
                <c:pt idx="249">
                  <c:v>44439</c:v>
                </c:pt>
                <c:pt idx="250">
                  <c:v>44440</c:v>
                </c:pt>
                <c:pt idx="251">
                  <c:v>44441</c:v>
                </c:pt>
                <c:pt idx="252">
                  <c:v>44442</c:v>
                </c:pt>
                <c:pt idx="253">
                  <c:v>44443</c:v>
                </c:pt>
                <c:pt idx="254">
                  <c:v>44444</c:v>
                </c:pt>
                <c:pt idx="255">
                  <c:v>44445</c:v>
                </c:pt>
                <c:pt idx="256">
                  <c:v>44446</c:v>
                </c:pt>
                <c:pt idx="257">
                  <c:v>44447</c:v>
                </c:pt>
                <c:pt idx="258">
                  <c:v>44448</c:v>
                </c:pt>
                <c:pt idx="259">
                  <c:v>44449</c:v>
                </c:pt>
                <c:pt idx="260">
                  <c:v>44450</c:v>
                </c:pt>
                <c:pt idx="261">
                  <c:v>44451</c:v>
                </c:pt>
                <c:pt idx="262">
                  <c:v>44452</c:v>
                </c:pt>
                <c:pt idx="263">
                  <c:v>44453</c:v>
                </c:pt>
                <c:pt idx="264">
                  <c:v>44454</c:v>
                </c:pt>
                <c:pt idx="265">
                  <c:v>44455</c:v>
                </c:pt>
                <c:pt idx="266">
                  <c:v>44456</c:v>
                </c:pt>
                <c:pt idx="267">
                  <c:v>44457</c:v>
                </c:pt>
                <c:pt idx="268">
                  <c:v>44458</c:v>
                </c:pt>
                <c:pt idx="269">
                  <c:v>44459</c:v>
                </c:pt>
                <c:pt idx="270">
                  <c:v>44460</c:v>
                </c:pt>
                <c:pt idx="271">
                  <c:v>44461</c:v>
                </c:pt>
                <c:pt idx="272">
                  <c:v>44462</c:v>
                </c:pt>
                <c:pt idx="273">
                  <c:v>44463</c:v>
                </c:pt>
                <c:pt idx="274">
                  <c:v>44464</c:v>
                </c:pt>
                <c:pt idx="275">
                  <c:v>44465</c:v>
                </c:pt>
                <c:pt idx="276">
                  <c:v>44466</c:v>
                </c:pt>
                <c:pt idx="277">
                  <c:v>44467</c:v>
                </c:pt>
                <c:pt idx="278">
                  <c:v>44468</c:v>
                </c:pt>
                <c:pt idx="279">
                  <c:v>44469</c:v>
                </c:pt>
                <c:pt idx="280">
                  <c:v>44470</c:v>
                </c:pt>
                <c:pt idx="281">
                  <c:v>44471</c:v>
                </c:pt>
                <c:pt idx="282">
                  <c:v>44472</c:v>
                </c:pt>
                <c:pt idx="283">
                  <c:v>44473</c:v>
                </c:pt>
                <c:pt idx="284">
                  <c:v>44474</c:v>
                </c:pt>
                <c:pt idx="285">
                  <c:v>44475</c:v>
                </c:pt>
                <c:pt idx="286">
                  <c:v>44476</c:v>
                </c:pt>
                <c:pt idx="287">
                  <c:v>44477</c:v>
                </c:pt>
                <c:pt idx="288">
                  <c:v>44478</c:v>
                </c:pt>
                <c:pt idx="289">
                  <c:v>44479</c:v>
                </c:pt>
                <c:pt idx="290">
                  <c:v>44480</c:v>
                </c:pt>
                <c:pt idx="291">
                  <c:v>44481</c:v>
                </c:pt>
                <c:pt idx="292">
                  <c:v>44482</c:v>
                </c:pt>
                <c:pt idx="293">
                  <c:v>44483</c:v>
                </c:pt>
                <c:pt idx="294">
                  <c:v>44484</c:v>
                </c:pt>
                <c:pt idx="295">
                  <c:v>44485</c:v>
                </c:pt>
                <c:pt idx="296">
                  <c:v>44486</c:v>
                </c:pt>
                <c:pt idx="297">
                  <c:v>44487</c:v>
                </c:pt>
                <c:pt idx="298">
                  <c:v>44488</c:v>
                </c:pt>
                <c:pt idx="299">
                  <c:v>44489</c:v>
                </c:pt>
                <c:pt idx="300">
                  <c:v>44490</c:v>
                </c:pt>
                <c:pt idx="301">
                  <c:v>44491</c:v>
                </c:pt>
                <c:pt idx="302">
                  <c:v>44492</c:v>
                </c:pt>
                <c:pt idx="303">
                  <c:v>44493</c:v>
                </c:pt>
                <c:pt idx="304">
                  <c:v>44494</c:v>
                </c:pt>
                <c:pt idx="305">
                  <c:v>44495</c:v>
                </c:pt>
                <c:pt idx="306">
                  <c:v>44496</c:v>
                </c:pt>
                <c:pt idx="307">
                  <c:v>44497</c:v>
                </c:pt>
                <c:pt idx="308">
                  <c:v>44498</c:v>
                </c:pt>
                <c:pt idx="309">
                  <c:v>44499</c:v>
                </c:pt>
                <c:pt idx="310">
                  <c:v>44500</c:v>
                </c:pt>
              </c:numCache>
            </c:numRef>
          </c:cat>
          <c:val>
            <c:numRef>
              <c:f>Израиль!$P$301:$P$611</c:f>
              <c:numCache>
                <c:formatCode>General</c:formatCode>
                <c:ptCount val="311"/>
                <c:pt idx="0">
                  <c:v>35848.571428571428</c:v>
                </c:pt>
                <c:pt idx="1">
                  <c:v>40490</c:v>
                </c:pt>
                <c:pt idx="2">
                  <c:v>54301.857142857145</c:v>
                </c:pt>
                <c:pt idx="3">
                  <c:v>70005.71428571429</c:v>
                </c:pt>
                <c:pt idx="4">
                  <c:v>85904.428571428565</c:v>
                </c:pt>
                <c:pt idx="5">
                  <c:v>98768.571428571435</c:v>
                </c:pt>
                <c:pt idx="6">
                  <c:v>110876</c:v>
                </c:pt>
                <c:pt idx="7">
                  <c:v>115551.28571428571</c:v>
                </c:pt>
                <c:pt idx="8">
                  <c:v>121122.85714285714</c:v>
                </c:pt>
                <c:pt idx="9">
                  <c:v>127583.85714285714</c:v>
                </c:pt>
                <c:pt idx="10">
                  <c:v>130010.28571428571</c:v>
                </c:pt>
                <c:pt idx="11">
                  <c:v>125562.42857142857</c:v>
                </c:pt>
                <c:pt idx="12">
                  <c:v>118465.28571428571</c:v>
                </c:pt>
                <c:pt idx="13">
                  <c:v>112413</c:v>
                </c:pt>
                <c:pt idx="14">
                  <c:v>111705</c:v>
                </c:pt>
                <c:pt idx="15">
                  <c:v>107830.71428571429</c:v>
                </c:pt>
                <c:pt idx="16">
                  <c:v>92719</c:v>
                </c:pt>
                <c:pt idx="17">
                  <c:v>76792.28571428571</c:v>
                </c:pt>
                <c:pt idx="18">
                  <c:v>67472.71428571429</c:v>
                </c:pt>
                <c:pt idx="19">
                  <c:v>68287.857142857145</c:v>
                </c:pt>
                <c:pt idx="20">
                  <c:v>69615.571428571435</c:v>
                </c:pt>
                <c:pt idx="21">
                  <c:v>69646.571428571435</c:v>
                </c:pt>
                <c:pt idx="22">
                  <c:v>71196.71428571429</c:v>
                </c:pt>
                <c:pt idx="23">
                  <c:v>86787</c:v>
                </c:pt>
                <c:pt idx="24">
                  <c:v>108135</c:v>
                </c:pt>
                <c:pt idx="25">
                  <c:v>129655.85714285714</c:v>
                </c:pt>
                <c:pt idx="26">
                  <c:v>145543.42857142858</c:v>
                </c:pt>
                <c:pt idx="27">
                  <c:v>161050.28571428571</c:v>
                </c:pt>
                <c:pt idx="28">
                  <c:v>167072.14285714287</c:v>
                </c:pt>
                <c:pt idx="29">
                  <c:v>172500.14285714287</c:v>
                </c:pt>
                <c:pt idx="30">
                  <c:v>180584</c:v>
                </c:pt>
                <c:pt idx="31">
                  <c:v>184892.85714285713</c:v>
                </c:pt>
                <c:pt idx="32">
                  <c:v>184087.28571428571</c:v>
                </c:pt>
                <c:pt idx="33">
                  <c:v>181585</c:v>
                </c:pt>
                <c:pt idx="34">
                  <c:v>178171.57142857142</c:v>
                </c:pt>
                <c:pt idx="35">
                  <c:v>177102.14285714287</c:v>
                </c:pt>
                <c:pt idx="36">
                  <c:v>174765</c:v>
                </c:pt>
                <c:pt idx="37">
                  <c:v>163800.14285714287</c:v>
                </c:pt>
                <c:pt idx="38">
                  <c:v>149286.85714285713</c:v>
                </c:pt>
                <c:pt idx="39">
                  <c:v>134471.42857142858</c:v>
                </c:pt>
                <c:pt idx="40">
                  <c:v>121465.42857142857</c:v>
                </c:pt>
                <c:pt idx="41">
                  <c:v>110130.14285714286</c:v>
                </c:pt>
                <c:pt idx="42">
                  <c:v>104609.57142857143</c:v>
                </c:pt>
                <c:pt idx="43">
                  <c:v>99845.142857142855</c:v>
                </c:pt>
                <c:pt idx="44">
                  <c:v>98405.28571428571</c:v>
                </c:pt>
                <c:pt idx="45">
                  <c:v>99147.428571428565</c:v>
                </c:pt>
                <c:pt idx="46">
                  <c:v>103804.85714285714</c:v>
                </c:pt>
                <c:pt idx="47">
                  <c:v>108219.28571428571</c:v>
                </c:pt>
                <c:pt idx="48">
                  <c:v>111371.28571428571</c:v>
                </c:pt>
                <c:pt idx="49">
                  <c:v>113417.71428571429</c:v>
                </c:pt>
                <c:pt idx="50">
                  <c:v>115503.14285714286</c:v>
                </c:pt>
                <c:pt idx="51">
                  <c:v>118540.28571428571</c:v>
                </c:pt>
                <c:pt idx="52">
                  <c:v>123310.28571428571</c:v>
                </c:pt>
                <c:pt idx="53">
                  <c:v>127306.28571428571</c:v>
                </c:pt>
                <c:pt idx="54">
                  <c:v>126582</c:v>
                </c:pt>
                <c:pt idx="55">
                  <c:v>126028</c:v>
                </c:pt>
                <c:pt idx="56">
                  <c:v>126156.57142857143</c:v>
                </c:pt>
                <c:pt idx="57">
                  <c:v>126454.28571428571</c:v>
                </c:pt>
                <c:pt idx="58">
                  <c:v>128453.14285714286</c:v>
                </c:pt>
                <c:pt idx="59">
                  <c:v>129648.71428571429</c:v>
                </c:pt>
                <c:pt idx="60">
                  <c:v>127653.28571428571</c:v>
                </c:pt>
                <c:pt idx="61">
                  <c:v>125735</c:v>
                </c:pt>
                <c:pt idx="62">
                  <c:v>121104.57142857143</c:v>
                </c:pt>
                <c:pt idx="63">
                  <c:v>118246.57142857143</c:v>
                </c:pt>
                <c:pt idx="64">
                  <c:v>115264</c:v>
                </c:pt>
                <c:pt idx="65">
                  <c:v>106461.57142857143</c:v>
                </c:pt>
                <c:pt idx="66">
                  <c:v>98121</c:v>
                </c:pt>
                <c:pt idx="67">
                  <c:v>92142.571428571435</c:v>
                </c:pt>
                <c:pt idx="68">
                  <c:v>89979</c:v>
                </c:pt>
                <c:pt idx="69">
                  <c:v>90311.142857142855</c:v>
                </c:pt>
                <c:pt idx="70">
                  <c:v>90287</c:v>
                </c:pt>
                <c:pt idx="71">
                  <c:v>89799.71428571429</c:v>
                </c:pt>
                <c:pt idx="72">
                  <c:v>90891.142857142855</c:v>
                </c:pt>
                <c:pt idx="73">
                  <c:v>89965.571428571435</c:v>
                </c:pt>
                <c:pt idx="74">
                  <c:v>89622.28571428571</c:v>
                </c:pt>
                <c:pt idx="75">
                  <c:v>85776.142857142855</c:v>
                </c:pt>
                <c:pt idx="76">
                  <c:v>82009</c:v>
                </c:pt>
                <c:pt idx="77">
                  <c:v>81279.71428571429</c:v>
                </c:pt>
                <c:pt idx="78">
                  <c:v>80866.71428571429</c:v>
                </c:pt>
                <c:pt idx="79">
                  <c:v>79593.428571428565</c:v>
                </c:pt>
                <c:pt idx="80">
                  <c:v>79258.142857142855</c:v>
                </c:pt>
                <c:pt idx="81">
                  <c:v>77373.428571428565</c:v>
                </c:pt>
                <c:pt idx="82">
                  <c:v>76626</c:v>
                </c:pt>
                <c:pt idx="83">
                  <c:v>74042.857142857145</c:v>
                </c:pt>
                <c:pt idx="84">
                  <c:v>71501.71428571429</c:v>
                </c:pt>
                <c:pt idx="85">
                  <c:v>69683.142857142855</c:v>
                </c:pt>
                <c:pt idx="86">
                  <c:v>63803.428571428572</c:v>
                </c:pt>
                <c:pt idx="87">
                  <c:v>57503.857142857145</c:v>
                </c:pt>
                <c:pt idx="88">
                  <c:v>46078.285714285717</c:v>
                </c:pt>
                <c:pt idx="89">
                  <c:v>43320</c:v>
                </c:pt>
                <c:pt idx="90">
                  <c:v>39230.142857142855</c:v>
                </c:pt>
                <c:pt idx="91">
                  <c:v>36787</c:v>
                </c:pt>
                <c:pt idx="92">
                  <c:v>34744.142857142855</c:v>
                </c:pt>
                <c:pt idx="93">
                  <c:v>28049.714285714286</c:v>
                </c:pt>
                <c:pt idx="94">
                  <c:v>25852</c:v>
                </c:pt>
                <c:pt idx="95">
                  <c:v>28758</c:v>
                </c:pt>
                <c:pt idx="96">
                  <c:v>24513</c:v>
                </c:pt>
                <c:pt idx="97">
                  <c:v>21852.285714285714</c:v>
                </c:pt>
                <c:pt idx="98">
                  <c:v>20883.857142857141</c:v>
                </c:pt>
                <c:pt idx="99">
                  <c:v>20368.571428571428</c:v>
                </c:pt>
                <c:pt idx="100">
                  <c:v>24029.857142857141</c:v>
                </c:pt>
                <c:pt idx="101">
                  <c:v>23061.571428571428</c:v>
                </c:pt>
                <c:pt idx="102">
                  <c:v>22355.285714285714</c:v>
                </c:pt>
                <c:pt idx="103">
                  <c:v>21837.714285714286</c:v>
                </c:pt>
                <c:pt idx="104">
                  <c:v>21730.571428571428</c:v>
                </c:pt>
                <c:pt idx="105">
                  <c:v>21541.142857142859</c:v>
                </c:pt>
                <c:pt idx="106">
                  <c:v>21895.142857142859</c:v>
                </c:pt>
                <c:pt idx="107">
                  <c:v>20584.428571428572</c:v>
                </c:pt>
                <c:pt idx="108">
                  <c:v>19157</c:v>
                </c:pt>
                <c:pt idx="109">
                  <c:v>17018.857142857141</c:v>
                </c:pt>
                <c:pt idx="110">
                  <c:v>14851.857142857143</c:v>
                </c:pt>
                <c:pt idx="111">
                  <c:v>11274.857142857143</c:v>
                </c:pt>
                <c:pt idx="112">
                  <c:v>11308.428571428571</c:v>
                </c:pt>
                <c:pt idx="113">
                  <c:v>10991.857142857143</c:v>
                </c:pt>
                <c:pt idx="114">
                  <c:v>9751.1428571428569</c:v>
                </c:pt>
                <c:pt idx="115">
                  <c:v>8547.1428571428569</c:v>
                </c:pt>
                <c:pt idx="116">
                  <c:v>8895.2857142857138</c:v>
                </c:pt>
                <c:pt idx="117">
                  <c:v>9552.5714285714294</c:v>
                </c:pt>
                <c:pt idx="118">
                  <c:v>11317.857142857143</c:v>
                </c:pt>
                <c:pt idx="119">
                  <c:v>10768.571428571429</c:v>
                </c:pt>
                <c:pt idx="120">
                  <c:v>10662.571428571429</c:v>
                </c:pt>
                <c:pt idx="121">
                  <c:v>10264.857142857143</c:v>
                </c:pt>
                <c:pt idx="122">
                  <c:v>10240.142857142857</c:v>
                </c:pt>
                <c:pt idx="123">
                  <c:v>9955.7142857142862</c:v>
                </c:pt>
                <c:pt idx="124">
                  <c:v>9708.4285714285706</c:v>
                </c:pt>
                <c:pt idx="125">
                  <c:v>9438.4285714285706</c:v>
                </c:pt>
                <c:pt idx="126">
                  <c:v>9287.2857142857138</c:v>
                </c:pt>
                <c:pt idx="127">
                  <c:v>8953.2857142857138</c:v>
                </c:pt>
                <c:pt idx="128">
                  <c:v>8595</c:v>
                </c:pt>
                <c:pt idx="129">
                  <c:v>8021.1428571428569</c:v>
                </c:pt>
                <c:pt idx="130">
                  <c:v>7606.4285714285716</c:v>
                </c:pt>
                <c:pt idx="131">
                  <c:v>6967</c:v>
                </c:pt>
                <c:pt idx="132">
                  <c:v>6261.5714285714284</c:v>
                </c:pt>
                <c:pt idx="133">
                  <c:v>6155.8571428571431</c:v>
                </c:pt>
                <c:pt idx="134">
                  <c:v>6306.7142857142853</c:v>
                </c:pt>
                <c:pt idx="135">
                  <c:v>6051.2857142857147</c:v>
                </c:pt>
                <c:pt idx="136">
                  <c:v>5807.1428571428569</c:v>
                </c:pt>
                <c:pt idx="137">
                  <c:v>5548.7142857142853</c:v>
                </c:pt>
                <c:pt idx="138">
                  <c:v>5256.2857142857147</c:v>
                </c:pt>
                <c:pt idx="139">
                  <c:v>5102.8571428571431</c:v>
                </c:pt>
                <c:pt idx="140">
                  <c:v>4838.7142857142853</c:v>
                </c:pt>
                <c:pt idx="141">
                  <c:v>4792.5714285714284</c:v>
                </c:pt>
                <c:pt idx="142">
                  <c:v>3969.1428571428573</c:v>
                </c:pt>
                <c:pt idx="143">
                  <c:v>3066.2857142857142</c:v>
                </c:pt>
                <c:pt idx="144">
                  <c:v>3164.2857142857142</c:v>
                </c:pt>
                <c:pt idx="145">
                  <c:v>3449.5714285714284</c:v>
                </c:pt>
                <c:pt idx="146">
                  <c:v>3526</c:v>
                </c:pt>
                <c:pt idx="147">
                  <c:v>3550.4285714285716</c:v>
                </c:pt>
                <c:pt idx="148">
                  <c:v>3566.5714285714284</c:v>
                </c:pt>
                <c:pt idx="149">
                  <c:v>4076.4285714285716</c:v>
                </c:pt>
                <c:pt idx="150">
                  <c:v>4738.2857142857147</c:v>
                </c:pt>
                <c:pt idx="151">
                  <c:v>4359.5714285714284</c:v>
                </c:pt>
                <c:pt idx="152">
                  <c:v>3879.2857142857142</c:v>
                </c:pt>
                <c:pt idx="153">
                  <c:v>3700.4285714285716</c:v>
                </c:pt>
                <c:pt idx="154">
                  <c:v>3638.8571428571427</c:v>
                </c:pt>
                <c:pt idx="155">
                  <c:v>3625.5714285714284</c:v>
                </c:pt>
                <c:pt idx="156">
                  <c:v>3379.5714285714284</c:v>
                </c:pt>
                <c:pt idx="157">
                  <c:v>3061.2857142857142</c:v>
                </c:pt>
                <c:pt idx="158">
                  <c:v>2883.5714285714284</c:v>
                </c:pt>
                <c:pt idx="159">
                  <c:v>2773.7142857142858</c:v>
                </c:pt>
                <c:pt idx="160">
                  <c:v>2519.7142857142858</c:v>
                </c:pt>
                <c:pt idx="161">
                  <c:v>2461.2857142857142</c:v>
                </c:pt>
                <c:pt idx="162">
                  <c:v>2441.8571428571427</c:v>
                </c:pt>
                <c:pt idx="163">
                  <c:v>2675</c:v>
                </c:pt>
                <c:pt idx="164">
                  <c:v>2884</c:v>
                </c:pt>
                <c:pt idx="165">
                  <c:v>3129</c:v>
                </c:pt>
                <c:pt idx="166">
                  <c:v>3392.1428571428573</c:v>
                </c:pt>
                <c:pt idx="167">
                  <c:v>3609</c:v>
                </c:pt>
                <c:pt idx="168">
                  <c:v>3633.7142857142858</c:v>
                </c:pt>
                <c:pt idx="169">
                  <c:v>3639</c:v>
                </c:pt>
                <c:pt idx="170">
                  <c:v>3515.7142857142858</c:v>
                </c:pt>
                <c:pt idx="171">
                  <c:v>3429</c:v>
                </c:pt>
                <c:pt idx="172">
                  <c:v>3365.7142857142858</c:v>
                </c:pt>
                <c:pt idx="173">
                  <c:v>3200.1428571428573</c:v>
                </c:pt>
                <c:pt idx="174">
                  <c:v>3093.1428571428573</c:v>
                </c:pt>
                <c:pt idx="175">
                  <c:v>3062</c:v>
                </c:pt>
                <c:pt idx="176">
                  <c:v>3062.4285714285716</c:v>
                </c:pt>
                <c:pt idx="177">
                  <c:v>3100.5714285714284</c:v>
                </c:pt>
                <c:pt idx="178">
                  <c:v>3359</c:v>
                </c:pt>
                <c:pt idx="179">
                  <c:v>3862.8571428571427</c:v>
                </c:pt>
                <c:pt idx="180">
                  <c:v>5041.1428571428569</c:v>
                </c:pt>
                <c:pt idx="181">
                  <c:v>6410.8571428571431</c:v>
                </c:pt>
                <c:pt idx="182">
                  <c:v>7305.8571428571431</c:v>
                </c:pt>
                <c:pt idx="183">
                  <c:v>7605.7142857142853</c:v>
                </c:pt>
                <c:pt idx="184">
                  <c:v>9375.1428571428569</c:v>
                </c:pt>
                <c:pt idx="185">
                  <c:v>11054.142857142857</c:v>
                </c:pt>
                <c:pt idx="186">
                  <c:v>12828.285714285714</c:v>
                </c:pt>
                <c:pt idx="187">
                  <c:v>13946.857142857143</c:v>
                </c:pt>
                <c:pt idx="188">
                  <c:v>14898.571428571429</c:v>
                </c:pt>
                <c:pt idx="189">
                  <c:v>15379.714285714286</c:v>
                </c:pt>
                <c:pt idx="190">
                  <c:v>15432</c:v>
                </c:pt>
                <c:pt idx="191">
                  <c:v>15976.142857142857</c:v>
                </c:pt>
                <c:pt idx="192">
                  <c:v>16345</c:v>
                </c:pt>
                <c:pt idx="193">
                  <c:v>16440.428571428572</c:v>
                </c:pt>
                <c:pt idx="194">
                  <c:v>16183.571428571429</c:v>
                </c:pt>
                <c:pt idx="195">
                  <c:v>16067.142857142857</c:v>
                </c:pt>
                <c:pt idx="196">
                  <c:v>16239.428571428571</c:v>
                </c:pt>
                <c:pt idx="197">
                  <c:v>16709.857142857141</c:v>
                </c:pt>
                <c:pt idx="198">
                  <c:v>14544.142857142857</c:v>
                </c:pt>
                <c:pt idx="199">
                  <c:v>12473.428571428571</c:v>
                </c:pt>
                <c:pt idx="200">
                  <c:v>10701.142857142857</c:v>
                </c:pt>
                <c:pt idx="201">
                  <c:v>9653.4285714285706</c:v>
                </c:pt>
                <c:pt idx="202">
                  <c:v>8734.2857142857138</c:v>
                </c:pt>
                <c:pt idx="203">
                  <c:v>7993.5714285714284</c:v>
                </c:pt>
                <c:pt idx="204">
                  <c:v>7381.5714285714284</c:v>
                </c:pt>
                <c:pt idx="205">
                  <c:v>8305.8571428571431</c:v>
                </c:pt>
                <c:pt idx="206">
                  <c:v>9574.5714285714294</c:v>
                </c:pt>
                <c:pt idx="207">
                  <c:v>10493</c:v>
                </c:pt>
                <c:pt idx="208">
                  <c:v>11046</c:v>
                </c:pt>
                <c:pt idx="209">
                  <c:v>11579.714285714286</c:v>
                </c:pt>
                <c:pt idx="210">
                  <c:v>12051.714285714286</c:v>
                </c:pt>
                <c:pt idx="211">
                  <c:v>12101.857142857143</c:v>
                </c:pt>
                <c:pt idx="212">
                  <c:v>13285.142857142857</c:v>
                </c:pt>
                <c:pt idx="213">
                  <c:v>13850.571428571429</c:v>
                </c:pt>
                <c:pt idx="214">
                  <c:v>14586.285714285714</c:v>
                </c:pt>
                <c:pt idx="215">
                  <c:v>14914.714285714286</c:v>
                </c:pt>
                <c:pt idx="216">
                  <c:v>15314.571428571429</c:v>
                </c:pt>
                <c:pt idx="217">
                  <c:v>16355.571428571429</c:v>
                </c:pt>
                <c:pt idx="218">
                  <c:v>17675.142857142859</c:v>
                </c:pt>
                <c:pt idx="219">
                  <c:v>20088.142857142859</c:v>
                </c:pt>
                <c:pt idx="220">
                  <c:v>26688.428571428572</c:v>
                </c:pt>
                <c:pt idx="221">
                  <c:v>36053.285714285717</c:v>
                </c:pt>
                <c:pt idx="222">
                  <c:v>46137.571428571428</c:v>
                </c:pt>
                <c:pt idx="223">
                  <c:v>57137.857142857145</c:v>
                </c:pt>
                <c:pt idx="224">
                  <c:v>61593.571428571428</c:v>
                </c:pt>
                <c:pt idx="225">
                  <c:v>64096.142857142855</c:v>
                </c:pt>
                <c:pt idx="226">
                  <c:v>71337.28571428571</c:v>
                </c:pt>
                <c:pt idx="227">
                  <c:v>74114.71428571429</c:v>
                </c:pt>
                <c:pt idx="228">
                  <c:v>73947.428571428565</c:v>
                </c:pt>
                <c:pt idx="229">
                  <c:v>71628.571428571435</c:v>
                </c:pt>
                <c:pt idx="230">
                  <c:v>67820.28571428571</c:v>
                </c:pt>
                <c:pt idx="231">
                  <c:v>67945.428571428565</c:v>
                </c:pt>
                <c:pt idx="232">
                  <c:v>70619.142857142855</c:v>
                </c:pt>
                <c:pt idx="233">
                  <c:v>73710.71428571429</c:v>
                </c:pt>
                <c:pt idx="234">
                  <c:v>76046.571428571435</c:v>
                </c:pt>
                <c:pt idx="235">
                  <c:v>77646</c:v>
                </c:pt>
                <c:pt idx="236">
                  <c:v>79233.142857142855</c:v>
                </c:pt>
                <c:pt idx="237">
                  <c:v>80857</c:v>
                </c:pt>
                <c:pt idx="238">
                  <c:v>83455.71428571429</c:v>
                </c:pt>
                <c:pt idx="239">
                  <c:v>84610.857142857145</c:v>
                </c:pt>
                <c:pt idx="240">
                  <c:v>86022.857142857145</c:v>
                </c:pt>
                <c:pt idx="241">
                  <c:v>87189.142857142855</c:v>
                </c:pt>
                <c:pt idx="242">
                  <c:v>89892.428571428565</c:v>
                </c:pt>
                <c:pt idx="243">
                  <c:v>94327.142857142855</c:v>
                </c:pt>
                <c:pt idx="244">
                  <c:v>99327.142857142855</c:v>
                </c:pt>
                <c:pt idx="245">
                  <c:v>98715.142857142855</c:v>
                </c:pt>
                <c:pt idx="246">
                  <c:v>96277.857142857145</c:v>
                </c:pt>
                <c:pt idx="247">
                  <c:v>92869.571428571435</c:v>
                </c:pt>
                <c:pt idx="248">
                  <c:v>96585.571428571435</c:v>
                </c:pt>
                <c:pt idx="249">
                  <c:v>99191.857142857145</c:v>
                </c:pt>
                <c:pt idx="250">
                  <c:v>101148.42857142857</c:v>
                </c:pt>
                <c:pt idx="251">
                  <c:v>102720.28571428571</c:v>
                </c:pt>
                <c:pt idx="252">
                  <c:v>103126.28571428571</c:v>
                </c:pt>
                <c:pt idx="253">
                  <c:v>102668.85714285714</c:v>
                </c:pt>
                <c:pt idx="254">
                  <c:v>101457.14285714286</c:v>
                </c:pt>
                <c:pt idx="255">
                  <c:v>86293.71428571429</c:v>
                </c:pt>
                <c:pt idx="256">
                  <c:v>68443.28571428571</c:v>
                </c:pt>
                <c:pt idx="257">
                  <c:v>51724.285714285717</c:v>
                </c:pt>
                <c:pt idx="258">
                  <c:v>46907.714285714283</c:v>
                </c:pt>
                <c:pt idx="259">
                  <c:v>43964.142857142855</c:v>
                </c:pt>
                <c:pt idx="260">
                  <c:v>42022.714285714283</c:v>
                </c:pt>
                <c:pt idx="261">
                  <c:v>39459.714285714283</c:v>
                </c:pt>
                <c:pt idx="262">
                  <c:v>44189.714285714283</c:v>
                </c:pt>
                <c:pt idx="263">
                  <c:v>51860</c:v>
                </c:pt>
                <c:pt idx="264">
                  <c:v>53575.285714285717</c:v>
                </c:pt>
                <c:pt idx="265">
                  <c:v>40648.285714285717</c:v>
                </c:pt>
                <c:pt idx="266">
                  <c:v>41718.428571428572</c:v>
                </c:pt>
                <c:pt idx="267">
                  <c:v>41324.571428571428</c:v>
                </c:pt>
                <c:pt idx="268">
                  <c:v>40504.714285714283</c:v>
                </c:pt>
                <c:pt idx="269">
                  <c:v>35235</c:v>
                </c:pt>
                <c:pt idx="270">
                  <c:v>27487.285714285714</c:v>
                </c:pt>
                <c:pt idx="271">
                  <c:v>29653.142857142859</c:v>
                </c:pt>
                <c:pt idx="272">
                  <c:v>34708</c:v>
                </c:pt>
                <c:pt idx="273">
                  <c:v>32078.571428571428</c:v>
                </c:pt>
                <c:pt idx="274">
                  <c:v>31600.142857142859</c:v>
                </c:pt>
                <c:pt idx="275">
                  <c:v>29434.571428571428</c:v>
                </c:pt>
                <c:pt idx="276">
                  <c:v>31585.714285714286</c:v>
                </c:pt>
                <c:pt idx="277">
                  <c:v>31857.285714285714</c:v>
                </c:pt>
                <c:pt idx="278">
                  <c:v>37752.857142857145</c:v>
                </c:pt>
                <c:pt idx="279">
                  <c:v>46461.142857142855</c:v>
                </c:pt>
                <c:pt idx="280">
                  <c:v>49510.142857142855</c:v>
                </c:pt>
                <c:pt idx="281">
                  <c:v>51197.142857142855</c:v>
                </c:pt>
                <c:pt idx="282">
                  <c:v>57177.714285714283</c:v>
                </c:pt>
                <c:pt idx="283">
                  <c:v>61324.714285714283</c:v>
                </c:pt>
                <c:pt idx="284">
                  <c:v>67778.28571428571</c:v>
                </c:pt>
                <c:pt idx="285">
                  <c:v>63121.142857142855</c:v>
                </c:pt>
                <c:pt idx="286">
                  <c:v>55376.857142857145</c:v>
                </c:pt>
                <c:pt idx="287">
                  <c:v>50868.428571428572</c:v>
                </c:pt>
                <c:pt idx="288">
                  <c:v>48383.142857142855</c:v>
                </c:pt>
                <c:pt idx="289">
                  <c:v>39766.571428571428</c:v>
                </c:pt>
                <c:pt idx="290">
                  <c:v>33350.571428571428</c:v>
                </c:pt>
                <c:pt idx="291">
                  <c:v>28761</c:v>
                </c:pt>
                <c:pt idx="292">
                  <c:v>25009.571428571428</c:v>
                </c:pt>
                <c:pt idx="293">
                  <c:v>21888.714285714286</c:v>
                </c:pt>
                <c:pt idx="294">
                  <c:v>20095</c:v>
                </c:pt>
                <c:pt idx="295">
                  <c:v>19454.714285714286</c:v>
                </c:pt>
                <c:pt idx="296">
                  <c:v>17818.571428571428</c:v>
                </c:pt>
                <c:pt idx="297">
                  <c:v>16357</c:v>
                </c:pt>
                <c:pt idx="298">
                  <c:v>15020.714285714286</c:v>
                </c:pt>
                <c:pt idx="299">
                  <c:v>14349</c:v>
                </c:pt>
                <c:pt idx="300">
                  <c:v>13657.285714285714</c:v>
                </c:pt>
                <c:pt idx="301">
                  <c:v>13101.142857142857</c:v>
                </c:pt>
                <c:pt idx="302">
                  <c:v>12910</c:v>
                </c:pt>
                <c:pt idx="303">
                  <c:v>12424.142857142857</c:v>
                </c:pt>
                <c:pt idx="304">
                  <c:v>12371</c:v>
                </c:pt>
                <c:pt idx="305">
                  <c:v>12361.285714285714</c:v>
                </c:pt>
                <c:pt idx="306">
                  <c:v>12069.285714285714</c:v>
                </c:pt>
                <c:pt idx="307">
                  <c:v>11442.714285714286</c:v>
                </c:pt>
                <c:pt idx="308">
                  <c:v>11105.714285714286</c:v>
                </c:pt>
                <c:pt idx="309">
                  <c:v>10848.714285714286</c:v>
                </c:pt>
                <c:pt idx="310">
                  <c:v>10557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74944"/>
        <c:axId val="244676480"/>
      </c:lineChart>
      <c:dateAx>
        <c:axId val="2446749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4676480"/>
        <c:crosses val="autoZero"/>
        <c:auto val="1"/>
        <c:lblOffset val="100"/>
        <c:baseTimeUnit val="days"/>
      </c:dateAx>
      <c:valAx>
        <c:axId val="24467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6749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47475763073763E-2"/>
          <c:y val="0.13473388743073783"/>
          <c:w val="0.90936767332922586"/>
          <c:h val="0.666912755016555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Израиль!$A$459:$A$611</c:f>
              <c:numCache>
                <c:formatCode>m/d/yyyy</c:formatCode>
                <c:ptCount val="153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  <c:pt idx="30">
                  <c:v>44378</c:v>
                </c:pt>
                <c:pt idx="31">
                  <c:v>44379</c:v>
                </c:pt>
                <c:pt idx="32">
                  <c:v>44380</c:v>
                </c:pt>
                <c:pt idx="33">
                  <c:v>44381</c:v>
                </c:pt>
                <c:pt idx="34">
                  <c:v>44382</c:v>
                </c:pt>
                <c:pt idx="35">
                  <c:v>44383</c:v>
                </c:pt>
                <c:pt idx="36">
                  <c:v>44384</c:v>
                </c:pt>
                <c:pt idx="37">
                  <c:v>44385</c:v>
                </c:pt>
                <c:pt idx="38">
                  <c:v>44386</c:v>
                </c:pt>
                <c:pt idx="39">
                  <c:v>44387</c:v>
                </c:pt>
                <c:pt idx="40">
                  <c:v>44388</c:v>
                </c:pt>
                <c:pt idx="41">
                  <c:v>44389</c:v>
                </c:pt>
                <c:pt idx="42">
                  <c:v>44390</c:v>
                </c:pt>
                <c:pt idx="43">
                  <c:v>44391</c:v>
                </c:pt>
                <c:pt idx="44">
                  <c:v>44392</c:v>
                </c:pt>
                <c:pt idx="45">
                  <c:v>44393</c:v>
                </c:pt>
                <c:pt idx="46">
                  <c:v>44394</c:v>
                </c:pt>
                <c:pt idx="47">
                  <c:v>44395</c:v>
                </c:pt>
                <c:pt idx="48">
                  <c:v>44396</c:v>
                </c:pt>
                <c:pt idx="49">
                  <c:v>44397</c:v>
                </c:pt>
                <c:pt idx="50">
                  <c:v>44398</c:v>
                </c:pt>
                <c:pt idx="51">
                  <c:v>44399</c:v>
                </c:pt>
                <c:pt idx="52">
                  <c:v>44400</c:v>
                </c:pt>
                <c:pt idx="53">
                  <c:v>44401</c:v>
                </c:pt>
                <c:pt idx="54">
                  <c:v>44402</c:v>
                </c:pt>
                <c:pt idx="55">
                  <c:v>44403</c:v>
                </c:pt>
                <c:pt idx="56">
                  <c:v>44404</c:v>
                </c:pt>
                <c:pt idx="57">
                  <c:v>44405</c:v>
                </c:pt>
                <c:pt idx="58">
                  <c:v>44406</c:v>
                </c:pt>
                <c:pt idx="59">
                  <c:v>44407</c:v>
                </c:pt>
                <c:pt idx="60">
                  <c:v>44408</c:v>
                </c:pt>
                <c:pt idx="61">
                  <c:v>44409</c:v>
                </c:pt>
                <c:pt idx="62">
                  <c:v>44410</c:v>
                </c:pt>
                <c:pt idx="63">
                  <c:v>44411</c:v>
                </c:pt>
                <c:pt idx="64">
                  <c:v>44412</c:v>
                </c:pt>
                <c:pt idx="65">
                  <c:v>44413</c:v>
                </c:pt>
                <c:pt idx="66">
                  <c:v>44414</c:v>
                </c:pt>
                <c:pt idx="67">
                  <c:v>44415</c:v>
                </c:pt>
                <c:pt idx="68">
                  <c:v>44416</c:v>
                </c:pt>
                <c:pt idx="69">
                  <c:v>44417</c:v>
                </c:pt>
                <c:pt idx="70">
                  <c:v>44418</c:v>
                </c:pt>
                <c:pt idx="71">
                  <c:v>44419</c:v>
                </c:pt>
                <c:pt idx="72">
                  <c:v>44420</c:v>
                </c:pt>
                <c:pt idx="73">
                  <c:v>44421</c:v>
                </c:pt>
                <c:pt idx="74">
                  <c:v>44422</c:v>
                </c:pt>
                <c:pt idx="75">
                  <c:v>44423</c:v>
                </c:pt>
                <c:pt idx="76">
                  <c:v>44424</c:v>
                </c:pt>
                <c:pt idx="77">
                  <c:v>44425</c:v>
                </c:pt>
                <c:pt idx="78">
                  <c:v>44426</c:v>
                </c:pt>
                <c:pt idx="79">
                  <c:v>44427</c:v>
                </c:pt>
                <c:pt idx="80">
                  <c:v>44428</c:v>
                </c:pt>
                <c:pt idx="81">
                  <c:v>44429</c:v>
                </c:pt>
                <c:pt idx="82">
                  <c:v>44430</c:v>
                </c:pt>
                <c:pt idx="83">
                  <c:v>44431</c:v>
                </c:pt>
                <c:pt idx="84">
                  <c:v>44432</c:v>
                </c:pt>
                <c:pt idx="85">
                  <c:v>44433</c:v>
                </c:pt>
                <c:pt idx="86">
                  <c:v>44434</c:v>
                </c:pt>
                <c:pt idx="87">
                  <c:v>44435</c:v>
                </c:pt>
                <c:pt idx="88">
                  <c:v>44436</c:v>
                </c:pt>
                <c:pt idx="89">
                  <c:v>44437</c:v>
                </c:pt>
                <c:pt idx="90">
                  <c:v>44438</c:v>
                </c:pt>
                <c:pt idx="91">
                  <c:v>44439</c:v>
                </c:pt>
                <c:pt idx="92">
                  <c:v>44440</c:v>
                </c:pt>
                <c:pt idx="93">
                  <c:v>44441</c:v>
                </c:pt>
                <c:pt idx="94">
                  <c:v>44442</c:v>
                </c:pt>
                <c:pt idx="95">
                  <c:v>44443</c:v>
                </c:pt>
                <c:pt idx="96">
                  <c:v>44444</c:v>
                </c:pt>
                <c:pt idx="97">
                  <c:v>44445</c:v>
                </c:pt>
                <c:pt idx="98">
                  <c:v>44446</c:v>
                </c:pt>
                <c:pt idx="99">
                  <c:v>44447</c:v>
                </c:pt>
                <c:pt idx="100">
                  <c:v>44448</c:v>
                </c:pt>
                <c:pt idx="101">
                  <c:v>44449</c:v>
                </c:pt>
                <c:pt idx="102">
                  <c:v>44450</c:v>
                </c:pt>
                <c:pt idx="103">
                  <c:v>44451</c:v>
                </c:pt>
                <c:pt idx="104">
                  <c:v>44452</c:v>
                </c:pt>
                <c:pt idx="105">
                  <c:v>44453</c:v>
                </c:pt>
                <c:pt idx="106">
                  <c:v>44454</c:v>
                </c:pt>
                <c:pt idx="107">
                  <c:v>44455</c:v>
                </c:pt>
                <c:pt idx="108">
                  <c:v>44456</c:v>
                </c:pt>
                <c:pt idx="109">
                  <c:v>44457</c:v>
                </c:pt>
                <c:pt idx="110">
                  <c:v>44458</c:v>
                </c:pt>
                <c:pt idx="111">
                  <c:v>44459</c:v>
                </c:pt>
                <c:pt idx="112">
                  <c:v>44460</c:v>
                </c:pt>
                <c:pt idx="113">
                  <c:v>44461</c:v>
                </c:pt>
                <c:pt idx="114">
                  <c:v>44462</c:v>
                </c:pt>
                <c:pt idx="115">
                  <c:v>44463</c:v>
                </c:pt>
                <c:pt idx="116">
                  <c:v>44464</c:v>
                </c:pt>
                <c:pt idx="117">
                  <c:v>44465</c:v>
                </c:pt>
                <c:pt idx="118">
                  <c:v>44466</c:v>
                </c:pt>
                <c:pt idx="119">
                  <c:v>44467</c:v>
                </c:pt>
                <c:pt idx="120">
                  <c:v>44468</c:v>
                </c:pt>
                <c:pt idx="121">
                  <c:v>44469</c:v>
                </c:pt>
                <c:pt idx="122">
                  <c:v>44470</c:v>
                </c:pt>
                <c:pt idx="123">
                  <c:v>44471</c:v>
                </c:pt>
                <c:pt idx="124">
                  <c:v>44472</c:v>
                </c:pt>
                <c:pt idx="125">
                  <c:v>44473</c:v>
                </c:pt>
                <c:pt idx="126">
                  <c:v>44474</c:v>
                </c:pt>
                <c:pt idx="127">
                  <c:v>44475</c:v>
                </c:pt>
                <c:pt idx="128">
                  <c:v>44476</c:v>
                </c:pt>
                <c:pt idx="129">
                  <c:v>44477</c:v>
                </c:pt>
                <c:pt idx="130">
                  <c:v>44478</c:v>
                </c:pt>
                <c:pt idx="131">
                  <c:v>44479</c:v>
                </c:pt>
                <c:pt idx="132">
                  <c:v>44480</c:v>
                </c:pt>
                <c:pt idx="133">
                  <c:v>44481</c:v>
                </c:pt>
                <c:pt idx="134">
                  <c:v>44482</c:v>
                </c:pt>
                <c:pt idx="135">
                  <c:v>44483</c:v>
                </c:pt>
                <c:pt idx="136">
                  <c:v>44484</c:v>
                </c:pt>
                <c:pt idx="137">
                  <c:v>44485</c:v>
                </c:pt>
                <c:pt idx="138">
                  <c:v>44486</c:v>
                </c:pt>
                <c:pt idx="139">
                  <c:v>44487</c:v>
                </c:pt>
                <c:pt idx="140">
                  <c:v>44488</c:v>
                </c:pt>
                <c:pt idx="141">
                  <c:v>44489</c:v>
                </c:pt>
                <c:pt idx="142">
                  <c:v>44490</c:v>
                </c:pt>
                <c:pt idx="143">
                  <c:v>44491</c:v>
                </c:pt>
                <c:pt idx="144">
                  <c:v>44492</c:v>
                </c:pt>
                <c:pt idx="145">
                  <c:v>44493</c:v>
                </c:pt>
                <c:pt idx="146">
                  <c:v>44494</c:v>
                </c:pt>
                <c:pt idx="147">
                  <c:v>44495</c:v>
                </c:pt>
                <c:pt idx="148">
                  <c:v>44496</c:v>
                </c:pt>
                <c:pt idx="149">
                  <c:v>44497</c:v>
                </c:pt>
                <c:pt idx="150">
                  <c:v>44498</c:v>
                </c:pt>
                <c:pt idx="151">
                  <c:v>44499</c:v>
                </c:pt>
                <c:pt idx="152">
                  <c:v>44500</c:v>
                </c:pt>
              </c:numCache>
            </c:numRef>
          </c:cat>
          <c:val>
            <c:numRef>
              <c:f>Израиль!$F$459:$F$611</c:f>
              <c:numCache>
                <c:formatCode>General</c:formatCode>
                <c:ptCount val="153"/>
                <c:pt idx="0">
                  <c:v>33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27</c:v>
                </c:pt>
                <c:pt idx="5">
                  <c:v>5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39</c:v>
                </c:pt>
                <c:pt idx="10">
                  <c:v>29</c:v>
                </c:pt>
                <c:pt idx="11">
                  <c:v>0</c:v>
                </c:pt>
                <c:pt idx="12">
                  <c:v>10</c:v>
                </c:pt>
                <c:pt idx="13">
                  <c:v>19</c:v>
                </c:pt>
                <c:pt idx="14">
                  <c:v>8</c:v>
                </c:pt>
                <c:pt idx="15">
                  <c:v>30</c:v>
                </c:pt>
                <c:pt idx="16">
                  <c:v>0</c:v>
                </c:pt>
                <c:pt idx="17">
                  <c:v>49</c:v>
                </c:pt>
                <c:pt idx="18">
                  <c:v>0</c:v>
                </c:pt>
                <c:pt idx="19">
                  <c:v>81</c:v>
                </c:pt>
                <c:pt idx="20">
                  <c:v>121</c:v>
                </c:pt>
                <c:pt idx="21">
                  <c:v>108</c:v>
                </c:pt>
                <c:pt idx="22">
                  <c:v>146</c:v>
                </c:pt>
                <c:pt idx="23">
                  <c:v>205</c:v>
                </c:pt>
                <c:pt idx="24">
                  <c:v>208</c:v>
                </c:pt>
                <c:pt idx="25">
                  <c:v>0</c:v>
                </c:pt>
                <c:pt idx="26">
                  <c:v>250</c:v>
                </c:pt>
                <c:pt idx="27">
                  <c:v>308</c:v>
                </c:pt>
                <c:pt idx="28">
                  <c:v>0</c:v>
                </c:pt>
                <c:pt idx="29">
                  <c:v>581</c:v>
                </c:pt>
                <c:pt idx="30">
                  <c:v>285</c:v>
                </c:pt>
                <c:pt idx="31">
                  <c:v>309</c:v>
                </c:pt>
                <c:pt idx="32">
                  <c:v>250</c:v>
                </c:pt>
                <c:pt idx="33">
                  <c:v>128</c:v>
                </c:pt>
                <c:pt idx="34">
                  <c:v>716</c:v>
                </c:pt>
                <c:pt idx="35">
                  <c:v>427</c:v>
                </c:pt>
                <c:pt idx="36">
                  <c:v>486</c:v>
                </c:pt>
                <c:pt idx="37">
                  <c:v>527</c:v>
                </c:pt>
                <c:pt idx="38">
                  <c:v>474</c:v>
                </c:pt>
                <c:pt idx="39">
                  <c:v>388</c:v>
                </c:pt>
                <c:pt idx="40">
                  <c:v>367</c:v>
                </c:pt>
                <c:pt idx="41">
                  <c:v>193</c:v>
                </c:pt>
                <c:pt idx="42">
                  <c:v>1198</c:v>
                </c:pt>
                <c:pt idx="43">
                  <c:v>797</c:v>
                </c:pt>
                <c:pt idx="44">
                  <c:v>868</c:v>
                </c:pt>
                <c:pt idx="45">
                  <c:v>914</c:v>
                </c:pt>
                <c:pt idx="46">
                  <c:v>837</c:v>
                </c:pt>
                <c:pt idx="47">
                  <c:v>567</c:v>
                </c:pt>
                <c:pt idx="48">
                  <c:v>1435</c:v>
                </c:pt>
                <c:pt idx="49">
                  <c:v>1220</c:v>
                </c:pt>
                <c:pt idx="50">
                  <c:v>1389</c:v>
                </c:pt>
                <c:pt idx="51">
                  <c:v>1275</c:v>
                </c:pt>
                <c:pt idx="52">
                  <c:v>1150</c:v>
                </c:pt>
                <c:pt idx="53">
                  <c:v>1421</c:v>
                </c:pt>
                <c:pt idx="54">
                  <c:v>1254</c:v>
                </c:pt>
                <c:pt idx="55">
                  <c:v>1907</c:v>
                </c:pt>
                <c:pt idx="56">
                  <c:v>1911</c:v>
                </c:pt>
                <c:pt idx="57">
                  <c:v>2396</c:v>
                </c:pt>
                <c:pt idx="58">
                  <c:v>2197</c:v>
                </c:pt>
                <c:pt idx="59">
                  <c:v>2280</c:v>
                </c:pt>
                <c:pt idx="60">
                  <c:v>2484</c:v>
                </c:pt>
                <c:pt idx="61">
                  <c:v>1886</c:v>
                </c:pt>
                <c:pt idx="62">
                  <c:v>3218</c:v>
                </c:pt>
                <c:pt idx="63">
                  <c:v>3867</c:v>
                </c:pt>
                <c:pt idx="64">
                  <c:v>2968</c:v>
                </c:pt>
                <c:pt idx="65">
                  <c:v>3345</c:v>
                </c:pt>
                <c:pt idx="66">
                  <c:v>3994</c:v>
                </c:pt>
                <c:pt idx="67">
                  <c:v>0</c:v>
                </c:pt>
                <c:pt idx="68">
                  <c:v>7377</c:v>
                </c:pt>
                <c:pt idx="69">
                  <c:v>4392</c:v>
                </c:pt>
                <c:pt idx="70">
                  <c:v>5695</c:v>
                </c:pt>
                <c:pt idx="71">
                  <c:v>3834</c:v>
                </c:pt>
                <c:pt idx="72">
                  <c:v>9128</c:v>
                </c:pt>
                <c:pt idx="73">
                  <c:v>5743</c:v>
                </c:pt>
                <c:pt idx="74">
                  <c:v>5622</c:v>
                </c:pt>
                <c:pt idx="75">
                  <c:v>4464</c:v>
                </c:pt>
                <c:pt idx="76">
                  <c:v>4063</c:v>
                </c:pt>
                <c:pt idx="77">
                  <c:v>12887</c:v>
                </c:pt>
                <c:pt idx="78">
                  <c:v>5883</c:v>
                </c:pt>
                <c:pt idx="79">
                  <c:v>8413</c:v>
                </c:pt>
                <c:pt idx="80">
                  <c:v>7606</c:v>
                </c:pt>
                <c:pt idx="81">
                  <c:v>7129</c:v>
                </c:pt>
                <c:pt idx="82">
                  <c:v>5087</c:v>
                </c:pt>
                <c:pt idx="83">
                  <c:v>8682</c:v>
                </c:pt>
                <c:pt idx="84">
                  <c:v>10945</c:v>
                </c:pt>
                <c:pt idx="85">
                  <c:v>7770</c:v>
                </c:pt>
                <c:pt idx="86">
                  <c:v>10446</c:v>
                </c:pt>
                <c:pt idx="87">
                  <c:v>6352</c:v>
                </c:pt>
                <c:pt idx="88">
                  <c:v>10589</c:v>
                </c:pt>
                <c:pt idx="89">
                  <c:v>5940</c:v>
                </c:pt>
                <c:pt idx="90">
                  <c:v>10336</c:v>
                </c:pt>
                <c:pt idx="91">
                  <c:v>4864</c:v>
                </c:pt>
                <c:pt idx="92">
                  <c:v>16629</c:v>
                </c:pt>
                <c:pt idx="93">
                  <c:v>11615</c:v>
                </c:pt>
                <c:pt idx="94">
                  <c:v>10375</c:v>
                </c:pt>
                <c:pt idx="95">
                  <c:v>7993</c:v>
                </c:pt>
                <c:pt idx="96">
                  <c:v>4632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26932</c:v>
                </c:pt>
                <c:pt idx="101">
                  <c:v>9758</c:v>
                </c:pt>
                <c:pt idx="102">
                  <c:v>0</c:v>
                </c:pt>
                <c:pt idx="103">
                  <c:v>17967</c:v>
                </c:pt>
                <c:pt idx="104">
                  <c:v>11800</c:v>
                </c:pt>
                <c:pt idx="105">
                  <c:v>10730</c:v>
                </c:pt>
                <c:pt idx="106">
                  <c:v>7429</c:v>
                </c:pt>
                <c:pt idx="107">
                  <c:v>5932</c:v>
                </c:pt>
                <c:pt idx="108">
                  <c:v>3299</c:v>
                </c:pt>
                <c:pt idx="109">
                  <c:v>8954</c:v>
                </c:pt>
                <c:pt idx="110">
                  <c:v>7732</c:v>
                </c:pt>
                <c:pt idx="111">
                  <c:v>6935</c:v>
                </c:pt>
                <c:pt idx="112">
                  <c:v>0</c:v>
                </c:pt>
                <c:pt idx="113">
                  <c:v>12569</c:v>
                </c:pt>
                <c:pt idx="114">
                  <c:v>6718</c:v>
                </c:pt>
                <c:pt idx="115">
                  <c:v>2249</c:v>
                </c:pt>
                <c:pt idx="116">
                  <c:v>6345</c:v>
                </c:pt>
                <c:pt idx="117">
                  <c:v>2900</c:v>
                </c:pt>
                <c:pt idx="118">
                  <c:v>4385</c:v>
                </c:pt>
                <c:pt idx="119">
                  <c:v>4165</c:v>
                </c:pt>
                <c:pt idx="120">
                  <c:v>2875</c:v>
                </c:pt>
                <c:pt idx="121">
                  <c:v>4506</c:v>
                </c:pt>
                <c:pt idx="122">
                  <c:v>3794</c:v>
                </c:pt>
                <c:pt idx="123">
                  <c:v>2407</c:v>
                </c:pt>
                <c:pt idx="124">
                  <c:v>1263</c:v>
                </c:pt>
                <c:pt idx="125">
                  <c:v>4258</c:v>
                </c:pt>
                <c:pt idx="126">
                  <c:v>2845</c:v>
                </c:pt>
                <c:pt idx="127">
                  <c:v>2246</c:v>
                </c:pt>
                <c:pt idx="128">
                  <c:v>2222</c:v>
                </c:pt>
                <c:pt idx="129">
                  <c:v>1966</c:v>
                </c:pt>
                <c:pt idx="130">
                  <c:v>1472</c:v>
                </c:pt>
                <c:pt idx="131">
                  <c:v>1261</c:v>
                </c:pt>
                <c:pt idx="132">
                  <c:v>1771</c:v>
                </c:pt>
                <c:pt idx="133">
                  <c:v>2229</c:v>
                </c:pt>
                <c:pt idx="134">
                  <c:v>1785</c:v>
                </c:pt>
                <c:pt idx="135">
                  <c:v>1613</c:v>
                </c:pt>
                <c:pt idx="136">
                  <c:v>1305</c:v>
                </c:pt>
                <c:pt idx="137">
                  <c:v>1104</c:v>
                </c:pt>
                <c:pt idx="138">
                  <c:v>818</c:v>
                </c:pt>
                <c:pt idx="139">
                  <c:v>1515</c:v>
                </c:pt>
                <c:pt idx="140">
                  <c:v>1164</c:v>
                </c:pt>
                <c:pt idx="141">
                  <c:v>1088</c:v>
                </c:pt>
                <c:pt idx="142">
                  <c:v>1060</c:v>
                </c:pt>
                <c:pt idx="143">
                  <c:v>932</c:v>
                </c:pt>
                <c:pt idx="144">
                  <c:v>501</c:v>
                </c:pt>
                <c:pt idx="145">
                  <c:v>625</c:v>
                </c:pt>
                <c:pt idx="146">
                  <c:v>1020</c:v>
                </c:pt>
                <c:pt idx="147">
                  <c:v>411</c:v>
                </c:pt>
                <c:pt idx="148">
                  <c:v>1045</c:v>
                </c:pt>
                <c:pt idx="149">
                  <c:v>675</c:v>
                </c:pt>
                <c:pt idx="150">
                  <c:v>571</c:v>
                </c:pt>
                <c:pt idx="151">
                  <c:v>384</c:v>
                </c:pt>
                <c:pt idx="152">
                  <c:v>310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96576"/>
        <c:axId val="244698112"/>
      </c:barChart>
      <c:dateAx>
        <c:axId val="2446965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4698112"/>
        <c:crosses val="autoZero"/>
        <c:auto val="1"/>
        <c:lblOffset val="100"/>
        <c:baseTimeUnit val="days"/>
      </c:dateAx>
      <c:valAx>
        <c:axId val="24469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69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45842270736178E-2"/>
          <c:y val="3.0679366438728733E-2"/>
          <c:w val="0.69892326206439581"/>
          <c:h val="0.82085505880346077"/>
        </c:manualLayout>
      </c:layout>
      <c:lineChart>
        <c:grouping val="standard"/>
        <c:varyColors val="0"/>
        <c:ser>
          <c:idx val="0"/>
          <c:order val="0"/>
          <c:tx>
            <c:strRef>
              <c:f>Израиль!$H$2</c:f>
              <c:strCache>
                <c:ptCount val="1"/>
                <c:pt idx="0">
                  <c:v>Процент больных в среднем за 7 суток относительно макс. числа больных в среднем за 7 суток</c:v>
                </c:pt>
              </c:strCache>
            </c:strRef>
          </c:tx>
          <c:marker>
            <c:symbol val="none"/>
          </c:marker>
          <c:cat>
            <c:numRef>
              <c:f>Израиль!$A$3:$A$611</c:f>
              <c:numCache>
                <c:formatCode>m/d/yyyy</c:formatCode>
                <c:ptCount val="60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  <c:pt idx="469">
                  <c:v>44361</c:v>
                </c:pt>
                <c:pt idx="470">
                  <c:v>44362</c:v>
                </c:pt>
                <c:pt idx="471">
                  <c:v>44363</c:v>
                </c:pt>
                <c:pt idx="472">
                  <c:v>44364</c:v>
                </c:pt>
                <c:pt idx="473">
                  <c:v>44365</c:v>
                </c:pt>
                <c:pt idx="474">
                  <c:v>44366</c:v>
                </c:pt>
                <c:pt idx="475">
                  <c:v>44367</c:v>
                </c:pt>
                <c:pt idx="476">
                  <c:v>44368</c:v>
                </c:pt>
                <c:pt idx="477">
                  <c:v>44369</c:v>
                </c:pt>
                <c:pt idx="478">
                  <c:v>44370</c:v>
                </c:pt>
                <c:pt idx="479">
                  <c:v>44371</c:v>
                </c:pt>
                <c:pt idx="480">
                  <c:v>44372</c:v>
                </c:pt>
                <c:pt idx="481">
                  <c:v>44373</c:v>
                </c:pt>
                <c:pt idx="482">
                  <c:v>44374</c:v>
                </c:pt>
                <c:pt idx="483">
                  <c:v>44375</c:v>
                </c:pt>
                <c:pt idx="484">
                  <c:v>44376</c:v>
                </c:pt>
                <c:pt idx="485">
                  <c:v>44377</c:v>
                </c:pt>
                <c:pt idx="486">
                  <c:v>44378</c:v>
                </c:pt>
                <c:pt idx="487">
                  <c:v>44379</c:v>
                </c:pt>
                <c:pt idx="488">
                  <c:v>44380</c:v>
                </c:pt>
                <c:pt idx="489">
                  <c:v>44381</c:v>
                </c:pt>
                <c:pt idx="490">
                  <c:v>44382</c:v>
                </c:pt>
                <c:pt idx="491">
                  <c:v>44383</c:v>
                </c:pt>
                <c:pt idx="492">
                  <c:v>44384</c:v>
                </c:pt>
                <c:pt idx="493">
                  <c:v>44385</c:v>
                </c:pt>
                <c:pt idx="494">
                  <c:v>44386</c:v>
                </c:pt>
                <c:pt idx="495">
                  <c:v>44387</c:v>
                </c:pt>
                <c:pt idx="496">
                  <c:v>44388</c:v>
                </c:pt>
                <c:pt idx="497">
                  <c:v>44389</c:v>
                </c:pt>
                <c:pt idx="498">
                  <c:v>44390</c:v>
                </c:pt>
                <c:pt idx="499">
                  <c:v>44391</c:v>
                </c:pt>
                <c:pt idx="500">
                  <c:v>44392</c:v>
                </c:pt>
                <c:pt idx="501">
                  <c:v>44393</c:v>
                </c:pt>
                <c:pt idx="502">
                  <c:v>44394</c:v>
                </c:pt>
                <c:pt idx="503">
                  <c:v>44395</c:v>
                </c:pt>
                <c:pt idx="504">
                  <c:v>44396</c:v>
                </c:pt>
                <c:pt idx="505">
                  <c:v>44397</c:v>
                </c:pt>
                <c:pt idx="506">
                  <c:v>44398</c:v>
                </c:pt>
                <c:pt idx="507">
                  <c:v>44399</c:v>
                </c:pt>
                <c:pt idx="508">
                  <c:v>44400</c:v>
                </c:pt>
                <c:pt idx="509">
                  <c:v>44401</c:v>
                </c:pt>
                <c:pt idx="510">
                  <c:v>44402</c:v>
                </c:pt>
                <c:pt idx="511">
                  <c:v>44403</c:v>
                </c:pt>
                <c:pt idx="512">
                  <c:v>44404</c:v>
                </c:pt>
                <c:pt idx="513">
                  <c:v>44405</c:v>
                </c:pt>
                <c:pt idx="514">
                  <c:v>44406</c:v>
                </c:pt>
                <c:pt idx="515">
                  <c:v>44407</c:v>
                </c:pt>
                <c:pt idx="516">
                  <c:v>44408</c:v>
                </c:pt>
                <c:pt idx="517">
                  <c:v>44409</c:v>
                </c:pt>
                <c:pt idx="518">
                  <c:v>44410</c:v>
                </c:pt>
                <c:pt idx="519">
                  <c:v>44411</c:v>
                </c:pt>
                <c:pt idx="520">
                  <c:v>44412</c:v>
                </c:pt>
                <c:pt idx="521">
                  <c:v>44413</c:v>
                </c:pt>
                <c:pt idx="522">
                  <c:v>44414</c:v>
                </c:pt>
                <c:pt idx="523">
                  <c:v>44415</c:v>
                </c:pt>
                <c:pt idx="524">
                  <c:v>44416</c:v>
                </c:pt>
                <c:pt idx="525">
                  <c:v>44417</c:v>
                </c:pt>
                <c:pt idx="526">
                  <c:v>44418</c:v>
                </c:pt>
                <c:pt idx="527">
                  <c:v>44419</c:v>
                </c:pt>
                <c:pt idx="528">
                  <c:v>44420</c:v>
                </c:pt>
                <c:pt idx="529">
                  <c:v>44421</c:v>
                </c:pt>
                <c:pt idx="530">
                  <c:v>44422</c:v>
                </c:pt>
                <c:pt idx="531">
                  <c:v>44423</c:v>
                </c:pt>
                <c:pt idx="532">
                  <c:v>44424</c:v>
                </c:pt>
                <c:pt idx="533">
                  <c:v>44425</c:v>
                </c:pt>
                <c:pt idx="534">
                  <c:v>44426</c:v>
                </c:pt>
                <c:pt idx="535">
                  <c:v>44427</c:v>
                </c:pt>
                <c:pt idx="536">
                  <c:v>44428</c:v>
                </c:pt>
                <c:pt idx="537">
                  <c:v>44429</c:v>
                </c:pt>
                <c:pt idx="538">
                  <c:v>44430</c:v>
                </c:pt>
                <c:pt idx="539">
                  <c:v>44431</c:v>
                </c:pt>
                <c:pt idx="540">
                  <c:v>44432</c:v>
                </c:pt>
                <c:pt idx="541">
                  <c:v>44433</c:v>
                </c:pt>
                <c:pt idx="542">
                  <c:v>44434</c:v>
                </c:pt>
                <c:pt idx="543">
                  <c:v>44435</c:v>
                </c:pt>
                <c:pt idx="544">
                  <c:v>44436</c:v>
                </c:pt>
                <c:pt idx="545">
                  <c:v>44437</c:v>
                </c:pt>
                <c:pt idx="546">
                  <c:v>44438</c:v>
                </c:pt>
                <c:pt idx="547">
                  <c:v>44439</c:v>
                </c:pt>
                <c:pt idx="548">
                  <c:v>44440</c:v>
                </c:pt>
                <c:pt idx="549">
                  <c:v>44441</c:v>
                </c:pt>
                <c:pt idx="550">
                  <c:v>44442</c:v>
                </c:pt>
                <c:pt idx="551">
                  <c:v>44443</c:v>
                </c:pt>
                <c:pt idx="552">
                  <c:v>44444</c:v>
                </c:pt>
                <c:pt idx="553">
                  <c:v>44445</c:v>
                </c:pt>
                <c:pt idx="554">
                  <c:v>44446</c:v>
                </c:pt>
                <c:pt idx="555">
                  <c:v>44447</c:v>
                </c:pt>
                <c:pt idx="556">
                  <c:v>44448</c:v>
                </c:pt>
                <c:pt idx="557">
                  <c:v>44449</c:v>
                </c:pt>
                <c:pt idx="558">
                  <c:v>44450</c:v>
                </c:pt>
                <c:pt idx="559">
                  <c:v>44451</c:v>
                </c:pt>
                <c:pt idx="560">
                  <c:v>44452</c:v>
                </c:pt>
                <c:pt idx="561">
                  <c:v>44453</c:v>
                </c:pt>
                <c:pt idx="562">
                  <c:v>44454</c:v>
                </c:pt>
                <c:pt idx="563">
                  <c:v>44455</c:v>
                </c:pt>
                <c:pt idx="564">
                  <c:v>44456</c:v>
                </c:pt>
                <c:pt idx="565">
                  <c:v>44457</c:v>
                </c:pt>
                <c:pt idx="566">
                  <c:v>44458</c:v>
                </c:pt>
                <c:pt idx="567">
                  <c:v>44459</c:v>
                </c:pt>
                <c:pt idx="568">
                  <c:v>44460</c:v>
                </c:pt>
                <c:pt idx="569">
                  <c:v>44461</c:v>
                </c:pt>
                <c:pt idx="570">
                  <c:v>44462</c:v>
                </c:pt>
                <c:pt idx="571">
                  <c:v>44463</c:v>
                </c:pt>
                <c:pt idx="572">
                  <c:v>44464</c:v>
                </c:pt>
                <c:pt idx="573">
                  <c:v>44465</c:v>
                </c:pt>
                <c:pt idx="574">
                  <c:v>44466</c:v>
                </c:pt>
                <c:pt idx="575">
                  <c:v>44467</c:v>
                </c:pt>
                <c:pt idx="576">
                  <c:v>44468</c:v>
                </c:pt>
                <c:pt idx="577">
                  <c:v>44469</c:v>
                </c:pt>
                <c:pt idx="578">
                  <c:v>44470</c:v>
                </c:pt>
                <c:pt idx="579">
                  <c:v>44471</c:v>
                </c:pt>
                <c:pt idx="580">
                  <c:v>44472</c:v>
                </c:pt>
                <c:pt idx="581">
                  <c:v>44473</c:v>
                </c:pt>
                <c:pt idx="582">
                  <c:v>44474</c:v>
                </c:pt>
                <c:pt idx="583">
                  <c:v>44475</c:v>
                </c:pt>
                <c:pt idx="584">
                  <c:v>44476</c:v>
                </c:pt>
                <c:pt idx="585">
                  <c:v>44477</c:v>
                </c:pt>
                <c:pt idx="586">
                  <c:v>44478</c:v>
                </c:pt>
                <c:pt idx="587">
                  <c:v>44479</c:v>
                </c:pt>
                <c:pt idx="588">
                  <c:v>44480</c:v>
                </c:pt>
                <c:pt idx="589">
                  <c:v>44481</c:v>
                </c:pt>
                <c:pt idx="590">
                  <c:v>44482</c:v>
                </c:pt>
                <c:pt idx="591">
                  <c:v>44483</c:v>
                </c:pt>
                <c:pt idx="592">
                  <c:v>44484</c:v>
                </c:pt>
                <c:pt idx="593">
                  <c:v>44485</c:v>
                </c:pt>
                <c:pt idx="594">
                  <c:v>44486</c:v>
                </c:pt>
                <c:pt idx="595">
                  <c:v>44487</c:v>
                </c:pt>
                <c:pt idx="596">
                  <c:v>44488</c:v>
                </c:pt>
                <c:pt idx="597">
                  <c:v>44489</c:v>
                </c:pt>
                <c:pt idx="598">
                  <c:v>44490</c:v>
                </c:pt>
                <c:pt idx="599">
                  <c:v>44491</c:v>
                </c:pt>
                <c:pt idx="600">
                  <c:v>44492</c:v>
                </c:pt>
                <c:pt idx="601">
                  <c:v>44493</c:v>
                </c:pt>
                <c:pt idx="602">
                  <c:v>44494</c:v>
                </c:pt>
                <c:pt idx="603">
                  <c:v>44495</c:v>
                </c:pt>
                <c:pt idx="604">
                  <c:v>44496</c:v>
                </c:pt>
                <c:pt idx="605">
                  <c:v>44497</c:v>
                </c:pt>
                <c:pt idx="606">
                  <c:v>44498</c:v>
                </c:pt>
                <c:pt idx="607">
                  <c:v>44499</c:v>
                </c:pt>
                <c:pt idx="608">
                  <c:v>44500</c:v>
                </c:pt>
              </c:numCache>
            </c:numRef>
          </c:cat>
          <c:val>
            <c:numRef>
              <c:f>Израиль!$H$3:$H$611</c:f>
              <c:numCache>
                <c:formatCode>General</c:formatCode>
                <c:ptCount val="609"/>
                <c:pt idx="7">
                  <c:v>4.7272383473574743E-2</c:v>
                </c:pt>
                <c:pt idx="8">
                  <c:v>6.1454098515647163E-2</c:v>
                </c:pt>
                <c:pt idx="9">
                  <c:v>9.6908386120828208E-2</c:v>
                </c:pt>
                <c:pt idx="10">
                  <c:v>0.1087264819892219</c:v>
                </c:pt>
                <c:pt idx="11">
                  <c:v>0.12409000661813369</c:v>
                </c:pt>
                <c:pt idx="12">
                  <c:v>0.18554410513378083</c:v>
                </c:pt>
                <c:pt idx="13">
                  <c:v>0.20563486811005013</c:v>
                </c:pt>
                <c:pt idx="14">
                  <c:v>0.29308877753616341</c:v>
                </c:pt>
                <c:pt idx="15">
                  <c:v>0.32263401720714757</c:v>
                </c:pt>
                <c:pt idx="16">
                  <c:v>0.39708802117802783</c:v>
                </c:pt>
                <c:pt idx="17">
                  <c:v>0.67126784532476125</c:v>
                </c:pt>
                <c:pt idx="18">
                  <c:v>0.68426775077999435</c:v>
                </c:pt>
                <c:pt idx="19">
                  <c:v>0.83317575872175476</c:v>
                </c:pt>
                <c:pt idx="20">
                  <c:v>1.0139926255081781</c:v>
                </c:pt>
                <c:pt idx="21">
                  <c:v>1.3519901673442374</c:v>
                </c:pt>
                <c:pt idx="22">
                  <c:v>1.882622671835114</c:v>
                </c:pt>
                <c:pt idx="23">
                  <c:v>2.2879833601210171</c:v>
                </c:pt>
                <c:pt idx="24">
                  <c:v>2.3825281270681669</c:v>
                </c:pt>
                <c:pt idx="25">
                  <c:v>2.7536163373357283</c:v>
                </c:pt>
                <c:pt idx="26">
                  <c:v>3.2334310295925119</c:v>
                </c:pt>
                <c:pt idx="27">
                  <c:v>3.7534272478018345</c:v>
                </c:pt>
                <c:pt idx="28">
                  <c:v>3.8444265859884656</c:v>
                </c:pt>
                <c:pt idx="29">
                  <c:v>4.0512432636853548</c:v>
                </c:pt>
                <c:pt idx="30">
                  <c:v>4.3998770918029688</c:v>
                </c:pt>
                <c:pt idx="31">
                  <c:v>4.9210551195991306</c:v>
                </c:pt>
                <c:pt idx="32">
                  <c:v>5.1916895149853453</c:v>
                </c:pt>
                <c:pt idx="33">
                  <c:v>5.0014181715042074</c:v>
                </c:pt>
                <c:pt idx="34">
                  <c:v>4.9435095017490784</c:v>
                </c:pt>
                <c:pt idx="35">
                  <c:v>4.9742365510069027</c:v>
                </c:pt>
                <c:pt idx="36">
                  <c:v>4.5972392928051429</c:v>
                </c:pt>
                <c:pt idx="37">
                  <c:v>3.9141533516119886</c:v>
                </c:pt>
                <c:pt idx="38">
                  <c:v>3.6766096246572757</c:v>
                </c:pt>
                <c:pt idx="39">
                  <c:v>3.5217925687813181</c:v>
                </c:pt>
                <c:pt idx="40">
                  <c:v>3.4177933251394537</c:v>
                </c:pt>
                <c:pt idx="41">
                  <c:v>3.2086130282688852</c:v>
                </c:pt>
                <c:pt idx="42">
                  <c:v>3.1696133119031864</c:v>
                </c:pt>
                <c:pt idx="43">
                  <c:v>3.306703223976553</c:v>
                </c:pt>
                <c:pt idx="44">
                  <c:v>3.6600642904415244</c:v>
                </c:pt>
                <c:pt idx="45">
                  <c:v>3.2972487472818379</c:v>
                </c:pt>
                <c:pt idx="46">
                  <c:v>3.0419778765245344</c:v>
                </c:pt>
                <c:pt idx="47">
                  <c:v>2.9805237780088873</c:v>
                </c:pt>
                <c:pt idx="48">
                  <c:v>2.7725252907251585</c:v>
                </c:pt>
                <c:pt idx="49">
                  <c:v>2.5137089912073365</c:v>
                </c:pt>
                <c:pt idx="50">
                  <c:v>2.2407109766474425</c:v>
                </c:pt>
                <c:pt idx="51">
                  <c:v>2.360073744918219</c:v>
                </c:pt>
                <c:pt idx="52">
                  <c:v>2.1674387822634018</c:v>
                </c:pt>
                <c:pt idx="53">
                  <c:v>2.4534367022785291</c:v>
                </c:pt>
                <c:pt idx="54">
                  <c:v>2.2253474520185308</c:v>
                </c:pt>
                <c:pt idx="55">
                  <c:v>2.3068923135104469</c:v>
                </c:pt>
                <c:pt idx="56">
                  <c:v>2.1768932589581169</c:v>
                </c:pt>
                <c:pt idx="57">
                  <c:v>2.110711922095112</c:v>
                </c:pt>
                <c:pt idx="58">
                  <c:v>1.5788976080173964</c:v>
                </c:pt>
                <c:pt idx="59">
                  <c:v>1.6001701805805049</c:v>
                </c:pt>
                <c:pt idx="60">
                  <c:v>1.2326273990734613</c:v>
                </c:pt>
                <c:pt idx="61">
                  <c:v>1.2255365415524251</c:v>
                </c:pt>
                <c:pt idx="62">
                  <c:v>0.8863571901295263</c:v>
                </c:pt>
                <c:pt idx="63">
                  <c:v>0.81663042450600354</c:v>
                </c:pt>
                <c:pt idx="64">
                  <c:v>0.66299517821688569</c:v>
                </c:pt>
                <c:pt idx="65">
                  <c:v>0.56726860168289683</c:v>
                </c:pt>
                <c:pt idx="66">
                  <c:v>0.51408717027512529</c:v>
                </c:pt>
                <c:pt idx="67">
                  <c:v>0.39590621159118844</c:v>
                </c:pt>
                <c:pt idx="68">
                  <c:v>0.31790677885979013</c:v>
                </c:pt>
                <c:pt idx="69">
                  <c:v>0.33563392266238062</c:v>
                </c:pt>
                <c:pt idx="70">
                  <c:v>0.30727049257823585</c:v>
                </c:pt>
                <c:pt idx="71">
                  <c:v>0.28363430084144842</c:v>
                </c:pt>
                <c:pt idx="72">
                  <c:v>0.27654344332041225</c:v>
                </c:pt>
                <c:pt idx="73">
                  <c:v>0.23399829819419496</c:v>
                </c:pt>
                <c:pt idx="74">
                  <c:v>0.18081686678642339</c:v>
                </c:pt>
                <c:pt idx="75">
                  <c:v>0.18199867637326275</c:v>
                </c:pt>
                <c:pt idx="76">
                  <c:v>0.16545334215751159</c:v>
                </c:pt>
                <c:pt idx="77">
                  <c:v>0.16190791339699351</c:v>
                </c:pt>
                <c:pt idx="78">
                  <c:v>0.15363524628911793</c:v>
                </c:pt>
                <c:pt idx="79">
                  <c:v>0.14063534083388485</c:v>
                </c:pt>
                <c:pt idx="80">
                  <c:v>0.12290819703129433</c:v>
                </c:pt>
                <c:pt idx="81">
                  <c:v>0.11936276827077621</c:v>
                </c:pt>
                <c:pt idx="82">
                  <c:v>0.12290819703129433</c:v>
                </c:pt>
                <c:pt idx="83">
                  <c:v>0.11818095868393685</c:v>
                </c:pt>
                <c:pt idx="84">
                  <c:v>0.10754467240238254</c:v>
                </c:pt>
                <c:pt idx="85">
                  <c:v>0.1158173395102581</c:v>
                </c:pt>
                <c:pt idx="86">
                  <c:v>0.14890800794176043</c:v>
                </c:pt>
                <c:pt idx="87">
                  <c:v>0.22336201191264066</c:v>
                </c:pt>
                <c:pt idx="88">
                  <c:v>0.35099744729129245</c:v>
                </c:pt>
                <c:pt idx="89">
                  <c:v>0.35454287605181051</c:v>
                </c:pt>
                <c:pt idx="90">
                  <c:v>0.41836059374113643</c:v>
                </c:pt>
                <c:pt idx="91">
                  <c:v>0.51408717027512529</c:v>
                </c:pt>
                <c:pt idx="92">
                  <c:v>0.62399546185118659</c:v>
                </c:pt>
                <c:pt idx="93">
                  <c:v>0.69017679871419124</c:v>
                </c:pt>
                <c:pt idx="94">
                  <c:v>0.73626737260092656</c:v>
                </c:pt>
                <c:pt idx="95">
                  <c:v>0.6795405124326368</c:v>
                </c:pt>
                <c:pt idx="96">
                  <c:v>0.87453909426113263</c:v>
                </c:pt>
                <c:pt idx="97">
                  <c:v>0.93599319277677984</c:v>
                </c:pt>
                <c:pt idx="98">
                  <c:v>1.0199016734423751</c:v>
                </c:pt>
                <c:pt idx="99">
                  <c:v>1.0577195802212349</c:v>
                </c:pt>
                <c:pt idx="100">
                  <c:v>1.1558097759289025</c:v>
                </c:pt>
                <c:pt idx="101">
                  <c:v>1.2692634962654816</c:v>
                </c:pt>
                <c:pt idx="102">
                  <c:v>1.4571712205729412</c:v>
                </c:pt>
                <c:pt idx="103">
                  <c:v>1.4418076959440296</c:v>
                </c:pt>
                <c:pt idx="104">
                  <c:v>1.4087170275125271</c:v>
                </c:pt>
                <c:pt idx="105">
                  <c:v>1.424080552141439</c:v>
                </c:pt>
                <c:pt idx="106">
                  <c:v>1.5540796066937697</c:v>
                </c:pt>
                <c:pt idx="107">
                  <c:v>1.6876240900066182</c:v>
                </c:pt>
                <c:pt idx="108">
                  <c:v>1.7337146638933536</c:v>
                </c:pt>
                <c:pt idx="109">
                  <c:v>1.824714002079985</c:v>
                </c:pt>
                <c:pt idx="110">
                  <c:v>1.9629857237401911</c:v>
                </c:pt>
                <c:pt idx="111">
                  <c:v>2.0362579181242317</c:v>
                </c:pt>
                <c:pt idx="112">
                  <c:v>2.1804386877186346</c:v>
                </c:pt>
                <c:pt idx="113">
                  <c:v>2.3837099366550065</c:v>
                </c:pt>
                <c:pt idx="114">
                  <c:v>2.3033468847499292</c:v>
                </c:pt>
                <c:pt idx="115">
                  <c:v>2.7937978632882672</c:v>
                </c:pt>
                <c:pt idx="116">
                  <c:v>2.9084333932116859</c:v>
                </c:pt>
                <c:pt idx="117">
                  <c:v>3.2948851281081595</c:v>
                </c:pt>
                <c:pt idx="118">
                  <c:v>3.3811572279474333</c:v>
                </c:pt>
                <c:pt idx="119">
                  <c:v>3.9696984021934387</c:v>
                </c:pt>
                <c:pt idx="120">
                  <c:v>4.1706060319561313</c:v>
                </c:pt>
                <c:pt idx="121">
                  <c:v>5.3476883804481421</c:v>
                </c:pt>
                <c:pt idx="122">
                  <c:v>4.7886924458731217</c:v>
                </c:pt>
                <c:pt idx="123">
                  <c:v>6.2104093788408807</c:v>
                </c:pt>
                <c:pt idx="124">
                  <c:v>6.6311335917556962</c:v>
                </c:pt>
                <c:pt idx="125">
                  <c:v>7.2657653398884374</c:v>
                </c:pt>
                <c:pt idx="126">
                  <c:v>7.454854873782736</c:v>
                </c:pt>
                <c:pt idx="127">
                  <c:v>8.0894866219154782</c:v>
                </c:pt>
                <c:pt idx="128">
                  <c:v>8.6272099839273899</c:v>
                </c:pt>
                <c:pt idx="129">
                  <c:v>9.8952916706060314</c:v>
                </c:pt>
                <c:pt idx="130">
                  <c:v>9.7038385175380544</c:v>
                </c:pt>
                <c:pt idx="131">
                  <c:v>9.9650184362295562</c:v>
                </c:pt>
                <c:pt idx="132">
                  <c:v>10.498014559894111</c:v>
                </c:pt>
                <c:pt idx="133">
                  <c:v>11.226009265387161</c:v>
                </c:pt>
                <c:pt idx="134">
                  <c:v>11.048737827361256</c:v>
                </c:pt>
                <c:pt idx="135">
                  <c:v>11.949276732532853</c:v>
                </c:pt>
                <c:pt idx="136">
                  <c:v>12.742270965302071</c:v>
                </c:pt>
                <c:pt idx="137">
                  <c:v>13.227994705493051</c:v>
                </c:pt>
                <c:pt idx="138">
                  <c:v>14.064715892975324</c:v>
                </c:pt>
                <c:pt idx="139">
                  <c:v>13.431265954429424</c:v>
                </c:pt>
                <c:pt idx="140">
                  <c:v>13.505719958400304</c:v>
                </c:pt>
                <c:pt idx="141">
                  <c:v>14.564621348208378</c:v>
                </c:pt>
                <c:pt idx="142">
                  <c:v>14.213623900917085</c:v>
                </c:pt>
                <c:pt idx="143">
                  <c:v>13.999716365699159</c:v>
                </c:pt>
                <c:pt idx="144">
                  <c:v>14.200623995461852</c:v>
                </c:pt>
                <c:pt idx="145">
                  <c:v>13.154722511109011</c:v>
                </c:pt>
                <c:pt idx="146">
                  <c:v>13.861444644038954</c:v>
                </c:pt>
                <c:pt idx="147">
                  <c:v>14.069443131322682</c:v>
                </c:pt>
                <c:pt idx="148">
                  <c:v>15.049163278812518</c:v>
                </c:pt>
                <c:pt idx="149">
                  <c:v>14.895528032523401</c:v>
                </c:pt>
                <c:pt idx="150">
                  <c:v>14.870710031199774</c:v>
                </c:pt>
                <c:pt idx="151">
                  <c:v>13.584901200718541</c:v>
                </c:pt>
                <c:pt idx="152">
                  <c:v>13.788172449654912</c:v>
                </c:pt>
                <c:pt idx="153">
                  <c:v>13.060177744161862</c:v>
                </c:pt>
                <c:pt idx="154">
                  <c:v>12.433818663136996</c:v>
                </c:pt>
                <c:pt idx="155">
                  <c:v>11.705823957643945</c:v>
                </c:pt>
                <c:pt idx="156">
                  <c:v>10.98610191925877</c:v>
                </c:pt>
                <c:pt idx="157">
                  <c:v>10.918738772808926</c:v>
                </c:pt>
                <c:pt idx="158">
                  <c:v>11.842913869717313</c:v>
                </c:pt>
                <c:pt idx="159">
                  <c:v>11.955185780467051</c:v>
                </c:pt>
                <c:pt idx="160">
                  <c:v>12.039094261132647</c:v>
                </c:pt>
                <c:pt idx="161">
                  <c:v>12.147820743121867</c:v>
                </c:pt>
                <c:pt idx="162">
                  <c:v>11.757823579464876</c:v>
                </c:pt>
                <c:pt idx="163">
                  <c:v>12.152547981469226</c:v>
                </c:pt>
                <c:pt idx="164">
                  <c:v>12.149002552708708</c:v>
                </c:pt>
                <c:pt idx="165">
                  <c:v>11.923276921622389</c:v>
                </c:pt>
                <c:pt idx="166">
                  <c:v>11.763732627399074</c:v>
                </c:pt>
                <c:pt idx="167">
                  <c:v>11.43755318143141</c:v>
                </c:pt>
                <c:pt idx="168">
                  <c:v>11.69518767136239</c:v>
                </c:pt>
                <c:pt idx="169">
                  <c:v>12.127729980145599</c:v>
                </c:pt>
                <c:pt idx="170">
                  <c:v>11.705823957643945</c:v>
                </c:pt>
                <c:pt idx="171">
                  <c:v>11.399735274652548</c:v>
                </c:pt>
                <c:pt idx="172">
                  <c:v>11.387917178784155</c:v>
                </c:pt>
                <c:pt idx="173">
                  <c:v>11.463552992341874</c:v>
                </c:pt>
                <c:pt idx="174">
                  <c:v>11.463552992341874</c:v>
                </c:pt>
                <c:pt idx="175">
                  <c:v>11.672733289212443</c:v>
                </c:pt>
                <c:pt idx="176">
                  <c:v>11.624279096152028</c:v>
                </c:pt>
                <c:pt idx="177">
                  <c:v>12.138366266427154</c:v>
                </c:pt>
                <c:pt idx="178">
                  <c:v>12.982178311430463</c:v>
                </c:pt>
                <c:pt idx="179">
                  <c:v>13.335539377895435</c:v>
                </c:pt>
                <c:pt idx="180">
                  <c:v>13.477356528316157</c:v>
                </c:pt>
                <c:pt idx="181">
                  <c:v>13.756263590810249</c:v>
                </c:pt>
                <c:pt idx="182">
                  <c:v>14.704074879455423</c:v>
                </c:pt>
                <c:pt idx="183">
                  <c:v>14.03635246289118</c:v>
                </c:pt>
                <c:pt idx="184">
                  <c:v>15.848066559515932</c:v>
                </c:pt>
                <c:pt idx="185">
                  <c:v>16.210882102675619</c:v>
                </c:pt>
                <c:pt idx="186">
                  <c:v>17.040512432636852</c:v>
                </c:pt>
                <c:pt idx="187">
                  <c:v>18.236503734518298</c:v>
                </c:pt>
                <c:pt idx="188">
                  <c:v>19.070861302826888</c:v>
                </c:pt>
                <c:pt idx="189">
                  <c:v>20.538668809681386</c:v>
                </c:pt>
                <c:pt idx="190">
                  <c:v>22.498109104661058</c:v>
                </c:pt>
                <c:pt idx="191">
                  <c:v>23.202467618417323</c:v>
                </c:pt>
                <c:pt idx="192">
                  <c:v>25.554268696227666</c:v>
                </c:pt>
                <c:pt idx="193">
                  <c:v>26.171173300557815</c:v>
                </c:pt>
                <c:pt idx="194">
                  <c:v>28.309066843150234</c:v>
                </c:pt>
                <c:pt idx="195">
                  <c:v>27.893069868582774</c:v>
                </c:pt>
                <c:pt idx="196">
                  <c:v>29.917509690838614</c:v>
                </c:pt>
                <c:pt idx="197">
                  <c:v>32.196038574264911</c:v>
                </c:pt>
                <c:pt idx="198">
                  <c:v>33.39202987614636</c:v>
                </c:pt>
                <c:pt idx="199">
                  <c:v>35.135199016734425</c:v>
                </c:pt>
                <c:pt idx="200">
                  <c:v>36.053465065708615</c:v>
                </c:pt>
                <c:pt idx="201">
                  <c:v>36.494280041599701</c:v>
                </c:pt>
                <c:pt idx="202">
                  <c:v>40.350524723456559</c:v>
                </c:pt>
                <c:pt idx="203">
                  <c:v>36.337099366550063</c:v>
                </c:pt>
                <c:pt idx="204">
                  <c:v>34.239387349910189</c:v>
                </c:pt>
                <c:pt idx="205">
                  <c:v>39.926255081781228</c:v>
                </c:pt>
                <c:pt idx="206">
                  <c:v>43.560319561312284</c:v>
                </c:pt>
                <c:pt idx="207">
                  <c:v>45.887302637799003</c:v>
                </c:pt>
                <c:pt idx="208">
                  <c:v>51.406353408338852</c:v>
                </c:pt>
                <c:pt idx="209">
                  <c:v>50.964356622860926</c:v>
                </c:pt>
                <c:pt idx="210">
                  <c:v>50.913538810626832</c:v>
                </c:pt>
                <c:pt idx="211">
                  <c:v>49.74354731965586</c:v>
                </c:pt>
                <c:pt idx="212">
                  <c:v>50.059090479341968</c:v>
                </c:pt>
                <c:pt idx="213">
                  <c:v>48.897371655478871</c:v>
                </c:pt>
                <c:pt idx="214">
                  <c:v>48.479011061737729</c:v>
                </c:pt>
                <c:pt idx="215">
                  <c:v>44.132315401342531</c:v>
                </c:pt>
                <c:pt idx="216">
                  <c:v>42.248510919920584</c:v>
                </c:pt>
                <c:pt idx="217">
                  <c:v>46.31629951782169</c:v>
                </c:pt>
                <c:pt idx="218">
                  <c:v>49.117188238630995</c:v>
                </c:pt>
                <c:pt idx="219">
                  <c:v>42.529781601588354</c:v>
                </c:pt>
                <c:pt idx="220">
                  <c:v>36.89018625319089</c:v>
                </c:pt>
                <c:pt idx="221">
                  <c:v>34.199205823957648</c:v>
                </c:pt>
                <c:pt idx="222">
                  <c:v>29.965963883899025</c:v>
                </c:pt>
                <c:pt idx="223">
                  <c:v>28.030159780656142</c:v>
                </c:pt>
                <c:pt idx="224">
                  <c:v>25.671267845324763</c:v>
                </c:pt>
                <c:pt idx="225">
                  <c:v>22.677744161860641</c:v>
                </c:pt>
                <c:pt idx="226">
                  <c:v>20.113217358419213</c:v>
                </c:pt>
                <c:pt idx="227">
                  <c:v>18.313321357662854</c:v>
                </c:pt>
                <c:pt idx="228">
                  <c:v>16.590242980051055</c:v>
                </c:pt>
                <c:pt idx="229">
                  <c:v>15.329252150893449</c:v>
                </c:pt>
                <c:pt idx="230">
                  <c:v>14.909709747565472</c:v>
                </c:pt>
                <c:pt idx="231">
                  <c:v>12.531908858844664</c:v>
                </c:pt>
                <c:pt idx="232">
                  <c:v>11.755459960291198</c:v>
                </c:pt>
                <c:pt idx="233">
                  <c:v>10.351470171126028</c:v>
                </c:pt>
                <c:pt idx="234">
                  <c:v>9.5088399357095579</c:v>
                </c:pt>
                <c:pt idx="235">
                  <c:v>8.2064857710125754</c:v>
                </c:pt>
                <c:pt idx="236">
                  <c:v>7.8046705114871893</c:v>
                </c:pt>
                <c:pt idx="237">
                  <c:v>7.4501276354353791</c:v>
                </c:pt>
                <c:pt idx="238">
                  <c:v>7.3461283917935143</c:v>
                </c:pt>
                <c:pt idx="239">
                  <c:v>6.4526803441429523</c:v>
                </c:pt>
                <c:pt idx="240">
                  <c:v>6.0957738489174629</c:v>
                </c:pt>
                <c:pt idx="241">
                  <c:v>5.7518672591472066</c:v>
                </c:pt>
                <c:pt idx="242">
                  <c:v>5.7447764016261704</c:v>
                </c:pt>
                <c:pt idx="243">
                  <c:v>5.9007752670889673</c:v>
                </c:pt>
                <c:pt idx="244">
                  <c:v>6.340408433393212</c:v>
                </c:pt>
                <c:pt idx="245">
                  <c:v>5.654958873026378</c:v>
                </c:pt>
                <c:pt idx="246">
                  <c:v>5.6596861113737358</c:v>
                </c:pt>
                <c:pt idx="247">
                  <c:v>5.8085941193154955</c:v>
                </c:pt>
                <c:pt idx="248">
                  <c:v>5.6124137279001607</c:v>
                </c:pt>
                <c:pt idx="249">
                  <c:v>5.5556868677318709</c:v>
                </c:pt>
                <c:pt idx="250">
                  <c:v>5.3618700954902145</c:v>
                </c:pt>
                <c:pt idx="251">
                  <c:v>5.2744161860641015</c:v>
                </c:pt>
                <c:pt idx="252">
                  <c:v>4.9021461662097003</c:v>
                </c:pt>
                <c:pt idx="253">
                  <c:v>4.8501465443887684</c:v>
                </c:pt>
                <c:pt idx="254">
                  <c:v>4.6126028174340554</c:v>
                </c:pt>
                <c:pt idx="255">
                  <c:v>4.969509312659544</c:v>
                </c:pt>
                <c:pt idx="256">
                  <c:v>5.0735085563014097</c:v>
                </c:pt>
                <c:pt idx="257">
                  <c:v>5.2413255176325988</c:v>
                </c:pt>
                <c:pt idx="258">
                  <c:v>5.3181431407771589</c:v>
                </c:pt>
                <c:pt idx="259">
                  <c:v>5.7435945920393312</c:v>
                </c:pt>
                <c:pt idx="260">
                  <c:v>5.9350477451073083</c:v>
                </c:pt>
                <c:pt idx="261">
                  <c:v>5.8676845986574646</c:v>
                </c:pt>
                <c:pt idx="262">
                  <c:v>5.8865935520468939</c:v>
                </c:pt>
                <c:pt idx="263">
                  <c:v>5.9716838422993295</c:v>
                </c:pt>
                <c:pt idx="264">
                  <c:v>5.9055025054363242</c:v>
                </c:pt>
                <c:pt idx="265">
                  <c:v>6.1182282310674108</c:v>
                </c:pt>
                <c:pt idx="266">
                  <c:v>6.3274085279379788</c:v>
                </c:pt>
                <c:pt idx="267">
                  <c:v>6.2151366171882394</c:v>
                </c:pt>
                <c:pt idx="268">
                  <c:v>6.4739529167060601</c:v>
                </c:pt>
                <c:pt idx="269">
                  <c:v>6.3474992909142482</c:v>
                </c:pt>
                <c:pt idx="270">
                  <c:v>7.1546752387255372</c:v>
                </c:pt>
                <c:pt idx="271">
                  <c:v>7.4335823012196274</c:v>
                </c:pt>
                <c:pt idx="272">
                  <c:v>7.343764772619835</c:v>
                </c:pt>
                <c:pt idx="273">
                  <c:v>7.2823106741041892</c:v>
                </c:pt>
                <c:pt idx="274">
                  <c:v>8.4676656897040754</c:v>
                </c:pt>
                <c:pt idx="275">
                  <c:v>8.3553937789543351</c:v>
                </c:pt>
                <c:pt idx="276">
                  <c:v>9.9827455800321463</c:v>
                </c:pt>
                <c:pt idx="277">
                  <c:v>9.8078377611799201</c:v>
                </c:pt>
                <c:pt idx="278">
                  <c:v>10.872648198922189</c:v>
                </c:pt>
                <c:pt idx="279">
                  <c:v>11.423371466389336</c:v>
                </c:pt>
                <c:pt idx="280">
                  <c:v>12.208093032050677</c:v>
                </c:pt>
                <c:pt idx="281">
                  <c:v>11.881913586083011</c:v>
                </c:pt>
                <c:pt idx="282">
                  <c:v>13.198449465822067</c:v>
                </c:pt>
                <c:pt idx="283">
                  <c:v>13.250449087643</c:v>
                </c:pt>
                <c:pt idx="284">
                  <c:v>13.198449465822067</c:v>
                </c:pt>
                <c:pt idx="285">
                  <c:v>13.503356339226624</c:v>
                </c:pt>
                <c:pt idx="286">
                  <c:v>14.628439065897702</c:v>
                </c:pt>
                <c:pt idx="287">
                  <c:v>14.867164602439255</c:v>
                </c:pt>
                <c:pt idx="288">
                  <c:v>14.908527937978633</c:v>
                </c:pt>
                <c:pt idx="289">
                  <c:v>17.022785288834264</c:v>
                </c:pt>
                <c:pt idx="290">
                  <c:v>18.381866313699536</c:v>
                </c:pt>
                <c:pt idx="291">
                  <c:v>19.952491254609058</c:v>
                </c:pt>
                <c:pt idx="292">
                  <c:v>20.840030254325427</c:v>
                </c:pt>
                <c:pt idx="293">
                  <c:v>20.450033090668434</c:v>
                </c:pt>
                <c:pt idx="294">
                  <c:v>22.677744161860641</c:v>
                </c:pt>
                <c:pt idx="295">
                  <c:v>24.610002836343007</c:v>
                </c:pt>
                <c:pt idx="296">
                  <c:v>24.118370048217834</c:v>
                </c:pt>
                <c:pt idx="297">
                  <c:v>25.84499385459015</c:v>
                </c:pt>
                <c:pt idx="298">
                  <c:v>28.645882575399455</c:v>
                </c:pt>
                <c:pt idx="299">
                  <c:v>29.69769310768649</c:v>
                </c:pt>
                <c:pt idx="300">
                  <c:v>31.574406731587409</c:v>
                </c:pt>
                <c:pt idx="301">
                  <c:v>33.323484920109678</c:v>
                </c:pt>
                <c:pt idx="302">
                  <c:v>35.717831143046233</c:v>
                </c:pt>
                <c:pt idx="303">
                  <c:v>37.647726198354924</c:v>
                </c:pt>
                <c:pt idx="304">
                  <c:v>39.89789165169708</c:v>
                </c:pt>
                <c:pt idx="305">
                  <c:v>40.32216129337241</c:v>
                </c:pt>
                <c:pt idx="306">
                  <c:v>42.289874255459964</c:v>
                </c:pt>
                <c:pt idx="307">
                  <c:v>44.521130755412685</c:v>
                </c:pt>
                <c:pt idx="308">
                  <c:v>46.550297816015885</c:v>
                </c:pt>
                <c:pt idx="309">
                  <c:v>51.369717311146829</c:v>
                </c:pt>
                <c:pt idx="310">
                  <c:v>53.92006239954619</c:v>
                </c:pt>
                <c:pt idx="311">
                  <c:v>55.413869717311151</c:v>
                </c:pt>
                <c:pt idx="312">
                  <c:v>57.727852888342632</c:v>
                </c:pt>
                <c:pt idx="313">
                  <c:v>59.426113264630807</c:v>
                </c:pt>
                <c:pt idx="314">
                  <c:v>60.421196936749553</c:v>
                </c:pt>
                <c:pt idx="315">
                  <c:v>63.246903658882488</c:v>
                </c:pt>
                <c:pt idx="316">
                  <c:v>63.179540512432638</c:v>
                </c:pt>
                <c:pt idx="317">
                  <c:v>65.072799470549313</c:v>
                </c:pt>
                <c:pt idx="318">
                  <c:v>68.607591944785852</c:v>
                </c:pt>
                <c:pt idx="319">
                  <c:v>68.180958683936851</c:v>
                </c:pt>
                <c:pt idx="320">
                  <c:v>70.218398411647911</c:v>
                </c:pt>
                <c:pt idx="321">
                  <c:v>68.183322303110529</c:v>
                </c:pt>
                <c:pt idx="322">
                  <c:v>68.782499763638086</c:v>
                </c:pt>
                <c:pt idx="323">
                  <c:v>67.39269168951499</c:v>
                </c:pt>
                <c:pt idx="324">
                  <c:v>67.891415335161199</c:v>
                </c:pt>
                <c:pt idx="325">
                  <c:v>63.922898742554601</c:v>
                </c:pt>
                <c:pt idx="326">
                  <c:v>63.792899688002272</c:v>
                </c:pt>
                <c:pt idx="327">
                  <c:v>59.636475371088217</c:v>
                </c:pt>
                <c:pt idx="328">
                  <c:v>57.960669376949994</c:v>
                </c:pt>
                <c:pt idx="329">
                  <c:v>56.530679776874351</c:v>
                </c:pt>
                <c:pt idx="330">
                  <c:v>56.32149948000378</c:v>
                </c:pt>
                <c:pt idx="331">
                  <c:v>54.339604802874163</c:v>
                </c:pt>
                <c:pt idx="332">
                  <c:v>50.25172544199679</c:v>
                </c:pt>
                <c:pt idx="333">
                  <c:v>53.137704453058525</c:v>
                </c:pt>
                <c:pt idx="334">
                  <c:v>52.966342062966817</c:v>
                </c:pt>
                <c:pt idx="335">
                  <c:v>54.685875011818098</c:v>
                </c:pt>
                <c:pt idx="336">
                  <c:v>54.372695471305661</c:v>
                </c:pt>
                <c:pt idx="337">
                  <c:v>50.498723645646216</c:v>
                </c:pt>
                <c:pt idx="338">
                  <c:v>54.975418360593743</c:v>
                </c:pt>
                <c:pt idx="339">
                  <c:v>58.663846081119416</c:v>
                </c:pt>
                <c:pt idx="340">
                  <c:v>55.385506287227003</c:v>
                </c:pt>
                <c:pt idx="341">
                  <c:v>55.007327219438409</c:v>
                </c:pt>
                <c:pt idx="342">
                  <c:v>54.278150704358517</c:v>
                </c:pt>
                <c:pt idx="343">
                  <c:v>53.326793986952822</c:v>
                </c:pt>
                <c:pt idx="344">
                  <c:v>52.546799659638843</c:v>
                </c:pt>
                <c:pt idx="345">
                  <c:v>49.176278717972963</c:v>
                </c:pt>
                <c:pt idx="346">
                  <c:v>46.803205067599507</c:v>
                </c:pt>
                <c:pt idx="347">
                  <c:v>44.778765245343671</c:v>
                </c:pt>
                <c:pt idx="348">
                  <c:v>39.498440011345373</c:v>
                </c:pt>
                <c:pt idx="349">
                  <c:v>41.117519145315313</c:v>
                </c:pt>
                <c:pt idx="350">
                  <c:v>38.816535879739057</c:v>
                </c:pt>
                <c:pt idx="351">
                  <c:v>39.618984589202988</c:v>
                </c:pt>
                <c:pt idx="352">
                  <c:v>34.723929280514326</c:v>
                </c:pt>
                <c:pt idx="353">
                  <c:v>32.538763354448335</c:v>
                </c:pt>
                <c:pt idx="354">
                  <c:v>30.451687624090006</c:v>
                </c:pt>
                <c:pt idx="355">
                  <c:v>30.451687624090006</c:v>
                </c:pt>
                <c:pt idx="356">
                  <c:v>24.566275881629952</c:v>
                </c:pt>
                <c:pt idx="357">
                  <c:v>30.283870662758819</c:v>
                </c:pt>
                <c:pt idx="358">
                  <c:v>27.355346506570864</c:v>
                </c:pt>
                <c:pt idx="359">
                  <c:v>29.957691216791151</c:v>
                </c:pt>
                <c:pt idx="360">
                  <c:v>30.306325044908768</c:v>
                </c:pt>
                <c:pt idx="361">
                  <c:v>31.042592417509692</c:v>
                </c:pt>
                <c:pt idx="362">
                  <c:v>33.974662002458167</c:v>
                </c:pt>
                <c:pt idx="363">
                  <c:v>35.414106079228517</c:v>
                </c:pt>
                <c:pt idx="364">
                  <c:v>29.497967287510637</c:v>
                </c:pt>
                <c:pt idx="365">
                  <c:v>32.554126879077245</c:v>
                </c:pt>
                <c:pt idx="366">
                  <c:v>29.912782452491253</c:v>
                </c:pt>
                <c:pt idx="367">
                  <c:v>30.080599413822448</c:v>
                </c:pt>
                <c:pt idx="368">
                  <c:v>30.354779237969179</c:v>
                </c:pt>
                <c:pt idx="369">
                  <c:v>31.277772525290725</c:v>
                </c:pt>
                <c:pt idx="370">
                  <c:v>31.887586272099838</c:v>
                </c:pt>
                <c:pt idx="371">
                  <c:v>29.111515552614165</c:v>
                </c:pt>
                <c:pt idx="372">
                  <c:v>27.251347262928999</c:v>
                </c:pt>
                <c:pt idx="373">
                  <c:v>26.282263401720716</c:v>
                </c:pt>
                <c:pt idx="374">
                  <c:v>24.959818474047463</c:v>
                </c:pt>
                <c:pt idx="375">
                  <c:v>23.320648577101259</c:v>
                </c:pt>
                <c:pt idx="376">
                  <c:v>21.217027512527181</c:v>
                </c:pt>
                <c:pt idx="377">
                  <c:v>20.193580410324291</c:v>
                </c:pt>
                <c:pt idx="378">
                  <c:v>19.142951687624091</c:v>
                </c:pt>
                <c:pt idx="379">
                  <c:v>17.434055025054366</c:v>
                </c:pt>
                <c:pt idx="380">
                  <c:v>14.982981941949513</c:v>
                </c:pt>
                <c:pt idx="381">
                  <c:v>13.893353502883615</c:v>
                </c:pt>
                <c:pt idx="382">
                  <c:v>12.303819608584664</c:v>
                </c:pt>
                <c:pt idx="383">
                  <c:v>11.249645457123949</c:v>
                </c:pt>
                <c:pt idx="384">
                  <c:v>10.901011629006335</c:v>
                </c:pt>
                <c:pt idx="385">
                  <c:v>9.3162049730547416</c:v>
                </c:pt>
                <c:pt idx="386">
                  <c:v>8.0138508083577573</c:v>
                </c:pt>
                <c:pt idx="387">
                  <c:v>7.2669471494752766</c:v>
                </c:pt>
                <c:pt idx="388">
                  <c:v>6.1442280419778763</c:v>
                </c:pt>
                <c:pt idx="389">
                  <c:v>5.6419589675711448</c:v>
                </c:pt>
                <c:pt idx="390">
                  <c:v>4.9446913113359177</c:v>
                </c:pt>
                <c:pt idx="391">
                  <c:v>4.9068734045570581</c:v>
                </c:pt>
                <c:pt idx="392">
                  <c:v>4.0134253569064953</c:v>
                </c:pt>
                <c:pt idx="393">
                  <c:v>3.8834263023541649</c:v>
                </c:pt>
                <c:pt idx="394">
                  <c:v>3.669518767136239</c:v>
                </c:pt>
                <c:pt idx="395">
                  <c:v>3.1849768365320981</c:v>
                </c:pt>
                <c:pt idx="396">
                  <c:v>2.7465254798146925</c:v>
                </c:pt>
                <c:pt idx="397">
                  <c:v>3.175522359837383</c:v>
                </c:pt>
                <c:pt idx="398">
                  <c:v>2.7016167155147963</c:v>
                </c:pt>
                <c:pt idx="399">
                  <c:v>2.9486149191642244</c:v>
                </c:pt>
                <c:pt idx="400">
                  <c:v>2.7725252907251585</c:v>
                </c:pt>
                <c:pt idx="401">
                  <c:v>2.5089817528599792</c:v>
                </c:pt>
                <c:pt idx="402">
                  <c:v>2.3411647915287888</c:v>
                </c:pt>
                <c:pt idx="403">
                  <c:v>2.3246194573130379</c:v>
                </c:pt>
                <c:pt idx="404">
                  <c:v>2.0575304906873404</c:v>
                </c:pt>
                <c:pt idx="405">
                  <c:v>1.9972582017585327</c:v>
                </c:pt>
                <c:pt idx="406">
                  <c:v>1.8849862910087927</c:v>
                </c:pt>
                <c:pt idx="407">
                  <c:v>1.6710787557908671</c:v>
                </c:pt>
                <c:pt idx="408">
                  <c:v>1.5848066559515932</c:v>
                </c:pt>
                <c:pt idx="409">
                  <c:v>1.4914436985912829</c:v>
                </c:pt>
                <c:pt idx="410">
                  <c:v>1.2598090195707667</c:v>
                </c:pt>
                <c:pt idx="411">
                  <c:v>1.2657180675049637</c:v>
                </c:pt>
                <c:pt idx="412">
                  <c:v>1.3555355961047557</c:v>
                </c:pt>
                <c:pt idx="413">
                  <c:v>1.23499101824714</c:v>
                </c:pt>
                <c:pt idx="414">
                  <c:v>1.1522643471683842</c:v>
                </c:pt>
                <c:pt idx="415">
                  <c:v>1.1522643471683842</c:v>
                </c:pt>
                <c:pt idx="416">
                  <c:v>1.3094450222180203</c:v>
                </c:pt>
                <c:pt idx="417">
                  <c:v>1.3614446440389525</c:v>
                </c:pt>
                <c:pt idx="418">
                  <c:v>1.2869906400680724</c:v>
                </c:pt>
                <c:pt idx="419">
                  <c:v>1.1428098704736693</c:v>
                </c:pt>
                <c:pt idx="420">
                  <c:v>1.0600831993949136</c:v>
                </c:pt>
                <c:pt idx="421">
                  <c:v>1.0659922473291104</c:v>
                </c:pt>
                <c:pt idx="422">
                  <c:v>0.99744729129242693</c:v>
                </c:pt>
                <c:pt idx="423">
                  <c:v>0.69372222747470935</c:v>
                </c:pt>
                <c:pt idx="424">
                  <c:v>0.69608584664838802</c:v>
                </c:pt>
                <c:pt idx="425">
                  <c:v>0.60272288928807793</c:v>
                </c:pt>
                <c:pt idx="426">
                  <c:v>0.63817717689325892</c:v>
                </c:pt>
                <c:pt idx="427">
                  <c:v>0.61572279474331104</c:v>
                </c:pt>
                <c:pt idx="428">
                  <c:v>0.56372317292237872</c:v>
                </c:pt>
                <c:pt idx="429">
                  <c:v>0.5176325990356434</c:v>
                </c:pt>
                <c:pt idx="430">
                  <c:v>0.44081497589108443</c:v>
                </c:pt>
                <c:pt idx="431">
                  <c:v>0.44554221423844187</c:v>
                </c:pt>
                <c:pt idx="432">
                  <c:v>0.47745107308310486</c:v>
                </c:pt>
                <c:pt idx="433">
                  <c:v>0.39945164035170655</c:v>
                </c:pt>
                <c:pt idx="434">
                  <c:v>0.39236078283067033</c:v>
                </c:pt>
                <c:pt idx="435">
                  <c:v>0.36872459109388295</c:v>
                </c:pt>
                <c:pt idx="436">
                  <c:v>0.30845230216507519</c:v>
                </c:pt>
                <c:pt idx="437">
                  <c:v>0.34508839935709562</c:v>
                </c:pt>
                <c:pt idx="438">
                  <c:v>0.26117991869150042</c:v>
                </c:pt>
                <c:pt idx="439">
                  <c:v>0.27417982414673353</c:v>
                </c:pt>
                <c:pt idx="440">
                  <c:v>0.26590715703885792</c:v>
                </c:pt>
                <c:pt idx="441">
                  <c:v>0.19618039141533516</c:v>
                </c:pt>
                <c:pt idx="442">
                  <c:v>0.19736220100217455</c:v>
                </c:pt>
                <c:pt idx="443">
                  <c:v>0.23518010778103432</c:v>
                </c:pt>
                <c:pt idx="444">
                  <c:v>0.24108915571523118</c:v>
                </c:pt>
                <c:pt idx="445">
                  <c:v>0.24936182282310673</c:v>
                </c:pt>
                <c:pt idx="446">
                  <c:v>0.20445305852321075</c:v>
                </c:pt>
                <c:pt idx="447">
                  <c:v>0.23872553654155243</c:v>
                </c:pt>
                <c:pt idx="448">
                  <c:v>0.28599792001512714</c:v>
                </c:pt>
                <c:pt idx="449">
                  <c:v>0.26236172827833981</c:v>
                </c:pt>
                <c:pt idx="450">
                  <c:v>0.22099839273896191</c:v>
                </c:pt>
                <c:pt idx="451">
                  <c:v>0.18318048596010211</c:v>
                </c:pt>
                <c:pt idx="452">
                  <c:v>0.16899877091802967</c:v>
                </c:pt>
                <c:pt idx="453">
                  <c:v>0.19263496265481705</c:v>
                </c:pt>
                <c:pt idx="454">
                  <c:v>0.16308972298383287</c:v>
                </c:pt>
                <c:pt idx="455">
                  <c:v>0.13472629289968799</c:v>
                </c:pt>
                <c:pt idx="456">
                  <c:v>0.14063534083388485</c:v>
                </c:pt>
                <c:pt idx="457">
                  <c:v>0.12881724496549116</c:v>
                </c:pt>
                <c:pt idx="458">
                  <c:v>0.12881724496549116</c:v>
                </c:pt>
                <c:pt idx="459">
                  <c:v>0.12527181620497305</c:v>
                </c:pt>
                <c:pt idx="460">
                  <c:v>0.13354448331284863</c:v>
                </c:pt>
                <c:pt idx="461">
                  <c:v>0.13472629289968799</c:v>
                </c:pt>
                <c:pt idx="462">
                  <c:v>0.12999905455233052</c:v>
                </c:pt>
                <c:pt idx="463">
                  <c:v>9.0999338186631376E-2</c:v>
                </c:pt>
                <c:pt idx="464">
                  <c:v>8.0363051905077046E-2</c:v>
                </c:pt>
                <c:pt idx="465">
                  <c:v>0.11463552992341874</c:v>
                </c:pt>
                <c:pt idx="466">
                  <c:v>0.13472629289968799</c:v>
                </c:pt>
                <c:pt idx="467">
                  <c:v>0.10281743405502507</c:v>
                </c:pt>
                <c:pt idx="468">
                  <c:v>0.1087264819892219</c:v>
                </c:pt>
                <c:pt idx="469">
                  <c:v>0.11463552992341874</c:v>
                </c:pt>
                <c:pt idx="470">
                  <c:v>0.12409000661813369</c:v>
                </c:pt>
                <c:pt idx="471">
                  <c:v>0.15954429422331473</c:v>
                </c:pt>
                <c:pt idx="472">
                  <c:v>0.11345372033657937</c:v>
                </c:pt>
                <c:pt idx="473">
                  <c:v>0.13708991207336677</c:v>
                </c:pt>
                <c:pt idx="474">
                  <c:v>0.13708991207336677</c:v>
                </c:pt>
                <c:pt idx="475">
                  <c:v>0.22099839273896191</c:v>
                </c:pt>
                <c:pt idx="476">
                  <c:v>0.34154297059657751</c:v>
                </c:pt>
                <c:pt idx="477">
                  <c:v>0.45972392928051431</c:v>
                </c:pt>
                <c:pt idx="478">
                  <c:v>0.59681384135388105</c:v>
                </c:pt>
                <c:pt idx="479">
                  <c:v>0.83908480665595164</c:v>
                </c:pt>
                <c:pt idx="480">
                  <c:v>1.0269925309634111</c:v>
                </c:pt>
                <c:pt idx="481">
                  <c:v>1.0269925309634111</c:v>
                </c:pt>
                <c:pt idx="482">
                  <c:v>1.2267183511392645</c:v>
                </c:pt>
                <c:pt idx="483">
                  <c:v>1.4477167438782264</c:v>
                </c:pt>
                <c:pt idx="484">
                  <c:v>1.3200813084995746</c:v>
                </c:pt>
                <c:pt idx="485">
                  <c:v>1.8341684787746999</c:v>
                </c:pt>
                <c:pt idx="486">
                  <c:v>1.9287132457218494</c:v>
                </c:pt>
                <c:pt idx="487">
                  <c:v>2.0480760139926257</c:v>
                </c:pt>
                <c:pt idx="488">
                  <c:v>2.3435284107024676</c:v>
                </c:pt>
                <c:pt idx="489">
                  <c:v>2.1993476411080644</c:v>
                </c:pt>
                <c:pt idx="490">
                  <c:v>2.6815259525385273</c:v>
                </c:pt>
                <c:pt idx="491">
                  <c:v>3.1861586461189377</c:v>
                </c:pt>
                <c:pt idx="492">
                  <c:v>3.0738867353691974</c:v>
                </c:pt>
                <c:pt idx="493">
                  <c:v>3.3598846553843247</c:v>
                </c:pt>
                <c:pt idx="494">
                  <c:v>3.5548832372128203</c:v>
                </c:pt>
                <c:pt idx="495">
                  <c:v>3.7179729601966534</c:v>
                </c:pt>
                <c:pt idx="496">
                  <c:v>4.000425451451262</c:v>
                </c:pt>
                <c:pt idx="497">
                  <c:v>3.3823390375342726</c:v>
                </c:pt>
                <c:pt idx="498">
                  <c:v>4.2935142289874255</c:v>
                </c:pt>
                <c:pt idx="499">
                  <c:v>4.6610570104944697</c:v>
                </c:pt>
                <c:pt idx="500">
                  <c:v>5.0640540796066933</c:v>
                </c:pt>
                <c:pt idx="501">
                  <c:v>5.5840502978160158</c:v>
                </c:pt>
                <c:pt idx="502">
                  <c:v>6.1146828023068922</c:v>
                </c:pt>
                <c:pt idx="503">
                  <c:v>6.3510447196747659</c:v>
                </c:pt>
                <c:pt idx="504">
                  <c:v>7.8188522265292617</c:v>
                </c:pt>
                <c:pt idx="505">
                  <c:v>7.8448520374397281</c:v>
                </c:pt>
                <c:pt idx="506">
                  <c:v>8.5444833128486337</c:v>
                </c:pt>
                <c:pt idx="507">
                  <c:v>9.0254798146922575</c:v>
                </c:pt>
                <c:pt idx="508">
                  <c:v>9.3043868771863494</c:v>
                </c:pt>
                <c:pt idx="509">
                  <c:v>9.9945636759005385</c:v>
                </c:pt>
                <c:pt idx="510">
                  <c:v>10.806466862059185</c:v>
                </c:pt>
                <c:pt idx="511">
                  <c:v>11.364280987047367</c:v>
                </c:pt>
                <c:pt idx="512">
                  <c:v>12.180911411553371</c:v>
                </c:pt>
                <c:pt idx="513">
                  <c:v>13.370993665500615</c:v>
                </c:pt>
                <c:pt idx="514">
                  <c:v>14.460622104566513</c:v>
                </c:pt>
                <c:pt idx="515">
                  <c:v>15.796066937694999</c:v>
                </c:pt>
                <c:pt idx="516">
                  <c:v>17.052330528505248</c:v>
                </c:pt>
                <c:pt idx="517">
                  <c:v>17.799234187387729</c:v>
                </c:pt>
                <c:pt idx="518">
                  <c:v>19.348586555734141</c:v>
                </c:pt>
                <c:pt idx="519">
                  <c:v>21.660206107591947</c:v>
                </c:pt>
                <c:pt idx="520">
                  <c:v>22.336201191264063</c:v>
                </c:pt>
                <c:pt idx="521">
                  <c:v>23.692918596955661</c:v>
                </c:pt>
                <c:pt idx="522">
                  <c:v>25.718540228798336</c:v>
                </c:pt>
                <c:pt idx="523">
                  <c:v>22.782925215089346</c:v>
                </c:pt>
                <c:pt idx="524">
                  <c:v>29.27224165642432</c:v>
                </c:pt>
                <c:pt idx="525">
                  <c:v>30.659686111373738</c:v>
                </c:pt>
                <c:pt idx="526">
                  <c:v>32.820034036116098</c:v>
                </c:pt>
                <c:pt idx="527">
                  <c:v>33.843481138318992</c:v>
                </c:pt>
                <c:pt idx="528">
                  <c:v>40.677885979011059</c:v>
                </c:pt>
                <c:pt idx="529">
                  <c:v>42.744870946393121</c:v>
                </c:pt>
                <c:pt idx="530">
                  <c:v>49.389004443604044</c:v>
                </c:pt>
                <c:pt idx="531">
                  <c:v>45.946393117140971</c:v>
                </c:pt>
                <c:pt idx="532">
                  <c:v>45.557577763070817</c:v>
                </c:pt>
                <c:pt idx="533">
                  <c:v>54.057152311619554</c:v>
                </c:pt>
                <c:pt idx="534">
                  <c:v>56.478680155053418</c:v>
                </c:pt>
                <c:pt idx="535">
                  <c:v>55.633686300463275</c:v>
                </c:pt>
                <c:pt idx="536">
                  <c:v>57.835397560745015</c:v>
                </c:pt>
                <c:pt idx="537">
                  <c:v>59.616384608111943</c:v>
                </c:pt>
                <c:pt idx="538">
                  <c:v>60.352651980712871</c:v>
                </c:pt>
                <c:pt idx="539">
                  <c:v>65.811430462323912</c:v>
                </c:pt>
                <c:pt idx="540">
                  <c:v>63.516356244681859</c:v>
                </c:pt>
                <c:pt idx="541">
                  <c:v>65.746430935047755</c:v>
                </c:pt>
                <c:pt idx="542">
                  <c:v>68.149049825092192</c:v>
                </c:pt>
                <c:pt idx="543">
                  <c:v>66.667060603195608</c:v>
                </c:pt>
                <c:pt idx="544">
                  <c:v>70.756121773659828</c:v>
                </c:pt>
                <c:pt idx="545">
                  <c:v>71.764205351233812</c:v>
                </c:pt>
                <c:pt idx="546">
                  <c:v>73.718918407866127</c:v>
                </c:pt>
                <c:pt idx="547">
                  <c:v>66.532334310295923</c:v>
                </c:pt>
                <c:pt idx="548">
                  <c:v>77.001985440105898</c:v>
                </c:pt>
                <c:pt idx="549">
                  <c:v>78.383520847121119</c:v>
                </c:pt>
                <c:pt idx="550">
                  <c:v>83.137940814975892</c:v>
                </c:pt>
                <c:pt idx="551">
                  <c:v>80.069963127540902</c:v>
                </c:pt>
                <c:pt idx="552">
                  <c:v>78.524156187955001</c:v>
                </c:pt>
                <c:pt idx="553">
                  <c:v>66.308972298383281</c:v>
                </c:pt>
                <c:pt idx="554">
                  <c:v>60.560650467996595</c:v>
                </c:pt>
                <c:pt idx="555">
                  <c:v>40.908338848444743</c:v>
                </c:pt>
                <c:pt idx="556">
                  <c:v>59.010116290063344</c:v>
                </c:pt>
                <c:pt idx="557">
                  <c:v>58.280939774983459</c:v>
                </c:pt>
                <c:pt idx="558">
                  <c:v>48.834735747376385</c:v>
                </c:pt>
                <c:pt idx="559">
                  <c:v>64.594166587879357</c:v>
                </c:pt>
                <c:pt idx="560">
                  <c:v>78.53951971258391</c:v>
                </c:pt>
                <c:pt idx="561">
                  <c:v>91.22033657937034</c:v>
                </c:pt>
                <c:pt idx="562">
                  <c:v>100</c:v>
                </c:pt>
                <c:pt idx="563">
                  <c:v>75.181998676373269</c:v>
                </c:pt>
                <c:pt idx="564">
                  <c:v>67.548690554977782</c:v>
                </c:pt>
                <c:pt idx="565">
                  <c:v>78.130613595537483</c:v>
                </c:pt>
                <c:pt idx="566">
                  <c:v>66.034792474236554</c:v>
                </c:pt>
                <c:pt idx="567">
                  <c:v>60.285288834263028</c:v>
                </c:pt>
                <c:pt idx="568">
                  <c:v>47.604471967476606</c:v>
                </c:pt>
                <c:pt idx="569">
                  <c:v>53.678973243830953</c:v>
                </c:pt>
                <c:pt idx="570">
                  <c:v>54.607875579086702</c:v>
                </c:pt>
                <c:pt idx="571">
                  <c:v>53.366975512905363</c:v>
                </c:pt>
                <c:pt idx="572">
                  <c:v>50.283634300841456</c:v>
                </c:pt>
                <c:pt idx="573">
                  <c:v>44.573130377233625</c:v>
                </c:pt>
                <c:pt idx="574">
                  <c:v>41.559515930793232</c:v>
                </c:pt>
                <c:pt idx="575">
                  <c:v>46.481752859979196</c:v>
                </c:pt>
                <c:pt idx="576">
                  <c:v>35.025290725158364</c:v>
                </c:pt>
                <c:pt idx="577">
                  <c:v>32.411127919069678</c:v>
                </c:pt>
                <c:pt idx="578">
                  <c:v>34.237023730736503</c:v>
                </c:pt>
                <c:pt idx="579">
                  <c:v>29.583057577763071</c:v>
                </c:pt>
                <c:pt idx="580">
                  <c:v>27.648435284107027</c:v>
                </c:pt>
                <c:pt idx="581">
                  <c:v>27.498345466578424</c:v>
                </c:pt>
                <c:pt idx="582">
                  <c:v>25.93835681195046</c:v>
                </c:pt>
                <c:pt idx="583">
                  <c:v>25.194998581828496</c:v>
                </c:pt>
                <c:pt idx="584">
                  <c:v>22.49574548548738</c:v>
                </c:pt>
                <c:pt idx="585">
                  <c:v>20.335397560745015</c:v>
                </c:pt>
                <c:pt idx="586">
                  <c:v>19.230405597050204</c:v>
                </c:pt>
                <c:pt idx="587">
                  <c:v>19.228041977876526</c:v>
                </c:pt>
                <c:pt idx="588">
                  <c:v>16.288881535407015</c:v>
                </c:pt>
                <c:pt idx="589">
                  <c:v>15.560886829913965</c:v>
                </c:pt>
                <c:pt idx="590">
                  <c:v>15.016072610381016</c:v>
                </c:pt>
                <c:pt idx="591">
                  <c:v>14.296350571995839</c:v>
                </c:pt>
                <c:pt idx="592">
                  <c:v>13.515174435095018</c:v>
                </c:pt>
                <c:pt idx="593">
                  <c:v>13.080268507138131</c:v>
                </c:pt>
                <c:pt idx="594">
                  <c:v>12.55672686016829</c:v>
                </c:pt>
                <c:pt idx="595">
                  <c:v>12.254183605937412</c:v>
                </c:pt>
                <c:pt idx="596">
                  <c:v>10.995556395953484</c:v>
                </c:pt>
                <c:pt idx="597">
                  <c:v>10.171835113926445</c:v>
                </c:pt>
                <c:pt idx="598">
                  <c:v>9.5182944124042752</c:v>
                </c:pt>
                <c:pt idx="599">
                  <c:v>9.0774794365131886</c:v>
                </c:pt>
                <c:pt idx="600">
                  <c:v>8.3648482556490507</c:v>
                </c:pt>
                <c:pt idx="601">
                  <c:v>8.1367590053890524</c:v>
                </c:pt>
                <c:pt idx="602">
                  <c:v>7.5517632599035647</c:v>
                </c:pt>
                <c:pt idx="603">
                  <c:v>6.6618606410135204</c:v>
                </c:pt>
                <c:pt idx="604">
                  <c:v>6.6110428287794267</c:v>
                </c:pt>
                <c:pt idx="605">
                  <c:v>6.1560461378462703</c:v>
                </c:pt>
                <c:pt idx="606">
                  <c:v>5.7294128769972579</c:v>
                </c:pt>
                <c:pt idx="607">
                  <c:v>5.5911411553370529</c:v>
                </c:pt>
                <c:pt idx="608">
                  <c:v>5.2188711354826518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Израиль!$Q$2</c:f>
              <c:strCache>
                <c:ptCount val="1"/>
                <c:pt idx="0">
                  <c:v>Процент вакцинаций в среднем за 7 суток относительно макс. числа вакцинаций в среднем за 7 суток</c:v>
                </c:pt>
              </c:strCache>
            </c:strRef>
          </c:tx>
          <c:marker>
            <c:symbol val="none"/>
          </c:marker>
          <c:cat>
            <c:numRef>
              <c:f>Израиль!$A$3:$A$611</c:f>
              <c:numCache>
                <c:formatCode>m/d/yyyy</c:formatCode>
                <c:ptCount val="60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  <c:pt idx="469">
                  <c:v>44361</c:v>
                </c:pt>
                <c:pt idx="470">
                  <c:v>44362</c:v>
                </c:pt>
                <c:pt idx="471">
                  <c:v>44363</c:v>
                </c:pt>
                <c:pt idx="472">
                  <c:v>44364</c:v>
                </c:pt>
                <c:pt idx="473">
                  <c:v>44365</c:v>
                </c:pt>
                <c:pt idx="474">
                  <c:v>44366</c:v>
                </c:pt>
                <c:pt idx="475">
                  <c:v>44367</c:v>
                </c:pt>
                <c:pt idx="476">
                  <c:v>44368</c:v>
                </c:pt>
                <c:pt idx="477">
                  <c:v>44369</c:v>
                </c:pt>
                <c:pt idx="478">
                  <c:v>44370</c:v>
                </c:pt>
                <c:pt idx="479">
                  <c:v>44371</c:v>
                </c:pt>
                <c:pt idx="480">
                  <c:v>44372</c:v>
                </c:pt>
                <c:pt idx="481">
                  <c:v>44373</c:v>
                </c:pt>
                <c:pt idx="482">
                  <c:v>44374</c:v>
                </c:pt>
                <c:pt idx="483">
                  <c:v>44375</c:v>
                </c:pt>
                <c:pt idx="484">
                  <c:v>44376</c:v>
                </c:pt>
                <c:pt idx="485">
                  <c:v>44377</c:v>
                </c:pt>
                <c:pt idx="486">
                  <c:v>44378</c:v>
                </c:pt>
                <c:pt idx="487">
                  <c:v>44379</c:v>
                </c:pt>
                <c:pt idx="488">
                  <c:v>44380</c:v>
                </c:pt>
                <c:pt idx="489">
                  <c:v>44381</c:v>
                </c:pt>
                <c:pt idx="490">
                  <c:v>44382</c:v>
                </c:pt>
                <c:pt idx="491">
                  <c:v>44383</c:v>
                </c:pt>
                <c:pt idx="492">
                  <c:v>44384</c:v>
                </c:pt>
                <c:pt idx="493">
                  <c:v>44385</c:v>
                </c:pt>
                <c:pt idx="494">
                  <c:v>44386</c:v>
                </c:pt>
                <c:pt idx="495">
                  <c:v>44387</c:v>
                </c:pt>
                <c:pt idx="496">
                  <c:v>44388</c:v>
                </c:pt>
                <c:pt idx="497">
                  <c:v>44389</c:v>
                </c:pt>
                <c:pt idx="498">
                  <c:v>44390</c:v>
                </c:pt>
                <c:pt idx="499">
                  <c:v>44391</c:v>
                </c:pt>
                <c:pt idx="500">
                  <c:v>44392</c:v>
                </c:pt>
                <c:pt idx="501">
                  <c:v>44393</c:v>
                </c:pt>
                <c:pt idx="502">
                  <c:v>44394</c:v>
                </c:pt>
                <c:pt idx="503">
                  <c:v>44395</c:v>
                </c:pt>
                <c:pt idx="504">
                  <c:v>44396</c:v>
                </c:pt>
                <c:pt idx="505">
                  <c:v>44397</c:v>
                </c:pt>
                <c:pt idx="506">
                  <c:v>44398</c:v>
                </c:pt>
                <c:pt idx="507">
                  <c:v>44399</c:v>
                </c:pt>
                <c:pt idx="508">
                  <c:v>44400</c:v>
                </c:pt>
                <c:pt idx="509">
                  <c:v>44401</c:v>
                </c:pt>
                <c:pt idx="510">
                  <c:v>44402</c:v>
                </c:pt>
                <c:pt idx="511">
                  <c:v>44403</c:v>
                </c:pt>
                <c:pt idx="512">
                  <c:v>44404</c:v>
                </c:pt>
                <c:pt idx="513">
                  <c:v>44405</c:v>
                </c:pt>
                <c:pt idx="514">
                  <c:v>44406</c:v>
                </c:pt>
                <c:pt idx="515">
                  <c:v>44407</c:v>
                </c:pt>
                <c:pt idx="516">
                  <c:v>44408</c:v>
                </c:pt>
                <c:pt idx="517">
                  <c:v>44409</c:v>
                </c:pt>
                <c:pt idx="518">
                  <c:v>44410</c:v>
                </c:pt>
                <c:pt idx="519">
                  <c:v>44411</c:v>
                </c:pt>
                <c:pt idx="520">
                  <c:v>44412</c:v>
                </c:pt>
                <c:pt idx="521">
                  <c:v>44413</c:v>
                </c:pt>
                <c:pt idx="522">
                  <c:v>44414</c:v>
                </c:pt>
                <c:pt idx="523">
                  <c:v>44415</c:v>
                </c:pt>
                <c:pt idx="524">
                  <c:v>44416</c:v>
                </c:pt>
                <c:pt idx="525">
                  <c:v>44417</c:v>
                </c:pt>
                <c:pt idx="526">
                  <c:v>44418</c:v>
                </c:pt>
                <c:pt idx="527">
                  <c:v>44419</c:v>
                </c:pt>
                <c:pt idx="528">
                  <c:v>44420</c:v>
                </c:pt>
                <c:pt idx="529">
                  <c:v>44421</c:v>
                </c:pt>
                <c:pt idx="530">
                  <c:v>44422</c:v>
                </c:pt>
                <c:pt idx="531">
                  <c:v>44423</c:v>
                </c:pt>
                <c:pt idx="532">
                  <c:v>44424</c:v>
                </c:pt>
                <c:pt idx="533">
                  <c:v>44425</c:v>
                </c:pt>
                <c:pt idx="534">
                  <c:v>44426</c:v>
                </c:pt>
                <c:pt idx="535">
                  <c:v>44427</c:v>
                </c:pt>
                <c:pt idx="536">
                  <c:v>44428</c:v>
                </c:pt>
                <c:pt idx="537">
                  <c:v>44429</c:v>
                </c:pt>
                <c:pt idx="538">
                  <c:v>44430</c:v>
                </c:pt>
                <c:pt idx="539">
                  <c:v>44431</c:v>
                </c:pt>
                <c:pt idx="540">
                  <c:v>44432</c:v>
                </c:pt>
                <c:pt idx="541">
                  <c:v>44433</c:v>
                </c:pt>
                <c:pt idx="542">
                  <c:v>44434</c:v>
                </c:pt>
                <c:pt idx="543">
                  <c:v>44435</c:v>
                </c:pt>
                <c:pt idx="544">
                  <c:v>44436</c:v>
                </c:pt>
                <c:pt idx="545">
                  <c:v>44437</c:v>
                </c:pt>
                <c:pt idx="546">
                  <c:v>44438</c:v>
                </c:pt>
                <c:pt idx="547">
                  <c:v>44439</c:v>
                </c:pt>
                <c:pt idx="548">
                  <c:v>44440</c:v>
                </c:pt>
                <c:pt idx="549">
                  <c:v>44441</c:v>
                </c:pt>
                <c:pt idx="550">
                  <c:v>44442</c:v>
                </c:pt>
                <c:pt idx="551">
                  <c:v>44443</c:v>
                </c:pt>
                <c:pt idx="552">
                  <c:v>44444</c:v>
                </c:pt>
                <c:pt idx="553">
                  <c:v>44445</c:v>
                </c:pt>
                <c:pt idx="554">
                  <c:v>44446</c:v>
                </c:pt>
                <c:pt idx="555">
                  <c:v>44447</c:v>
                </c:pt>
                <c:pt idx="556">
                  <c:v>44448</c:v>
                </c:pt>
                <c:pt idx="557">
                  <c:v>44449</c:v>
                </c:pt>
                <c:pt idx="558">
                  <c:v>44450</c:v>
                </c:pt>
                <c:pt idx="559">
                  <c:v>44451</c:v>
                </c:pt>
                <c:pt idx="560">
                  <c:v>44452</c:v>
                </c:pt>
                <c:pt idx="561">
                  <c:v>44453</c:v>
                </c:pt>
                <c:pt idx="562">
                  <c:v>44454</c:v>
                </c:pt>
                <c:pt idx="563">
                  <c:v>44455</c:v>
                </c:pt>
                <c:pt idx="564">
                  <c:v>44456</c:v>
                </c:pt>
                <c:pt idx="565">
                  <c:v>44457</c:v>
                </c:pt>
                <c:pt idx="566">
                  <c:v>44458</c:v>
                </c:pt>
                <c:pt idx="567">
                  <c:v>44459</c:v>
                </c:pt>
                <c:pt idx="568">
                  <c:v>44460</c:v>
                </c:pt>
                <c:pt idx="569">
                  <c:v>44461</c:v>
                </c:pt>
                <c:pt idx="570">
                  <c:v>44462</c:v>
                </c:pt>
                <c:pt idx="571">
                  <c:v>44463</c:v>
                </c:pt>
                <c:pt idx="572">
                  <c:v>44464</c:v>
                </c:pt>
                <c:pt idx="573">
                  <c:v>44465</c:v>
                </c:pt>
                <c:pt idx="574">
                  <c:v>44466</c:v>
                </c:pt>
                <c:pt idx="575">
                  <c:v>44467</c:v>
                </c:pt>
                <c:pt idx="576">
                  <c:v>44468</c:v>
                </c:pt>
                <c:pt idx="577">
                  <c:v>44469</c:v>
                </c:pt>
                <c:pt idx="578">
                  <c:v>44470</c:v>
                </c:pt>
                <c:pt idx="579">
                  <c:v>44471</c:v>
                </c:pt>
                <c:pt idx="580">
                  <c:v>44472</c:v>
                </c:pt>
                <c:pt idx="581">
                  <c:v>44473</c:v>
                </c:pt>
                <c:pt idx="582">
                  <c:v>44474</c:v>
                </c:pt>
                <c:pt idx="583">
                  <c:v>44475</c:v>
                </c:pt>
                <c:pt idx="584">
                  <c:v>44476</c:v>
                </c:pt>
                <c:pt idx="585">
                  <c:v>44477</c:v>
                </c:pt>
                <c:pt idx="586">
                  <c:v>44478</c:v>
                </c:pt>
                <c:pt idx="587">
                  <c:v>44479</c:v>
                </c:pt>
                <c:pt idx="588">
                  <c:v>44480</c:v>
                </c:pt>
                <c:pt idx="589">
                  <c:v>44481</c:v>
                </c:pt>
                <c:pt idx="590">
                  <c:v>44482</c:v>
                </c:pt>
                <c:pt idx="591">
                  <c:v>44483</c:v>
                </c:pt>
                <c:pt idx="592">
                  <c:v>44484</c:v>
                </c:pt>
                <c:pt idx="593">
                  <c:v>44485</c:v>
                </c:pt>
                <c:pt idx="594">
                  <c:v>44486</c:v>
                </c:pt>
                <c:pt idx="595">
                  <c:v>44487</c:v>
                </c:pt>
                <c:pt idx="596">
                  <c:v>44488</c:v>
                </c:pt>
                <c:pt idx="597">
                  <c:v>44489</c:v>
                </c:pt>
                <c:pt idx="598">
                  <c:v>44490</c:v>
                </c:pt>
                <c:pt idx="599">
                  <c:v>44491</c:v>
                </c:pt>
                <c:pt idx="600">
                  <c:v>44492</c:v>
                </c:pt>
                <c:pt idx="601">
                  <c:v>44493</c:v>
                </c:pt>
                <c:pt idx="602">
                  <c:v>44494</c:v>
                </c:pt>
                <c:pt idx="603">
                  <c:v>44495</c:v>
                </c:pt>
                <c:pt idx="604">
                  <c:v>44496</c:v>
                </c:pt>
                <c:pt idx="605">
                  <c:v>44497</c:v>
                </c:pt>
                <c:pt idx="606">
                  <c:v>44498</c:v>
                </c:pt>
                <c:pt idx="607">
                  <c:v>44499</c:v>
                </c:pt>
                <c:pt idx="608">
                  <c:v>44500</c:v>
                </c:pt>
              </c:numCache>
            </c:numRef>
          </c:cat>
          <c:val>
            <c:numRef>
              <c:f>Израиль!$Q$3:$Q$611</c:f>
              <c:numCache>
                <c:formatCode>General</c:formatCode>
                <c:ptCount val="609"/>
                <c:pt idx="298">
                  <c:v>19.388835232760286</c:v>
                </c:pt>
                <c:pt idx="299">
                  <c:v>21.899169403129228</c:v>
                </c:pt>
                <c:pt idx="300">
                  <c:v>29.369364496812828</c:v>
                </c:pt>
                <c:pt idx="301">
                  <c:v>37.862854935290713</c:v>
                </c:pt>
                <c:pt idx="302">
                  <c:v>46.461734595325474</c:v>
                </c:pt>
                <c:pt idx="303">
                  <c:v>53.419354838709687</c:v>
                </c:pt>
                <c:pt idx="304">
                  <c:v>59.967703303071282</c:v>
                </c:pt>
                <c:pt idx="305">
                  <c:v>62.496349237009852</c:v>
                </c:pt>
                <c:pt idx="306">
                  <c:v>65.509754684180038</c:v>
                </c:pt>
                <c:pt idx="307">
                  <c:v>69.004210932972768</c:v>
                </c:pt>
                <c:pt idx="308">
                  <c:v>70.316553988796599</c:v>
                </c:pt>
                <c:pt idx="309">
                  <c:v>67.910913656557852</c:v>
                </c:pt>
                <c:pt idx="310">
                  <c:v>64.072397141201463</c:v>
                </c:pt>
                <c:pt idx="311">
                  <c:v>60.798995557272555</c:v>
                </c:pt>
                <c:pt idx="312">
                  <c:v>60.416071083639174</c:v>
                </c:pt>
                <c:pt idx="313">
                  <c:v>58.32064902453159</c:v>
                </c:pt>
                <c:pt idx="314">
                  <c:v>50.147421286459341</c:v>
                </c:pt>
                <c:pt idx="315">
                  <c:v>41.53339772068766</c:v>
                </c:pt>
                <c:pt idx="316">
                  <c:v>36.492872319876383</c:v>
                </c:pt>
                <c:pt idx="317">
                  <c:v>36.933745412401009</c:v>
                </c:pt>
                <c:pt idx="318">
                  <c:v>37.651844697701378</c:v>
                </c:pt>
                <c:pt idx="319">
                  <c:v>37.668611164767242</c:v>
                </c:pt>
                <c:pt idx="320">
                  <c:v>38.507011782885847</c:v>
                </c:pt>
                <c:pt idx="321">
                  <c:v>46.939076685339003</c:v>
                </c:pt>
                <c:pt idx="322">
                  <c:v>58.485223102182736</c:v>
                </c:pt>
                <c:pt idx="323">
                  <c:v>70.124859957504356</c:v>
                </c:pt>
                <c:pt idx="324">
                  <c:v>78.717712961174428</c:v>
                </c:pt>
                <c:pt idx="325">
                  <c:v>87.104655205717606</c:v>
                </c:pt>
                <c:pt idx="326">
                  <c:v>90.361599381881405</c:v>
                </c:pt>
                <c:pt idx="327">
                  <c:v>93.297353679737313</c:v>
                </c:pt>
                <c:pt idx="328">
                  <c:v>97.669538342669512</c:v>
                </c:pt>
                <c:pt idx="329">
                  <c:v>100</c:v>
                </c:pt>
                <c:pt idx="330">
                  <c:v>99.564303650762994</c:v>
                </c:pt>
                <c:pt idx="331">
                  <c:v>98.210932972764155</c:v>
                </c:pt>
                <c:pt idx="332">
                  <c:v>96.364767239714126</c:v>
                </c:pt>
                <c:pt idx="333">
                  <c:v>95.786362758354272</c:v>
                </c:pt>
                <c:pt idx="334">
                  <c:v>94.522310218273134</c:v>
                </c:pt>
                <c:pt idx="335">
                  <c:v>88.591925825767831</c:v>
                </c:pt>
                <c:pt idx="336">
                  <c:v>80.742360440409499</c:v>
                </c:pt>
                <c:pt idx="337">
                  <c:v>72.729379949777865</c:v>
                </c:pt>
                <c:pt idx="338">
                  <c:v>65.695035734981644</c:v>
                </c:pt>
                <c:pt idx="339">
                  <c:v>59.564303650762994</c:v>
                </c:pt>
                <c:pt idx="340">
                  <c:v>56.578481746185055</c:v>
                </c:pt>
                <c:pt idx="341">
                  <c:v>54.001622561328958</c:v>
                </c:pt>
                <c:pt idx="342">
                  <c:v>53.22287038825575</c:v>
                </c:pt>
                <c:pt idx="343">
                  <c:v>53.624261155109139</c:v>
                </c:pt>
                <c:pt idx="344">
                  <c:v>56.14324898589917</c:v>
                </c:pt>
                <c:pt idx="345">
                  <c:v>58.530809349043849</c:v>
                </c:pt>
                <c:pt idx="346">
                  <c:v>60.235580451999226</c:v>
                </c:pt>
                <c:pt idx="347">
                  <c:v>61.342399072822104</c:v>
                </c:pt>
                <c:pt idx="348">
                  <c:v>62.470310990921384</c:v>
                </c:pt>
                <c:pt idx="349">
                  <c:v>64.112961174425351</c:v>
                </c:pt>
                <c:pt idx="350">
                  <c:v>66.692833687463789</c:v>
                </c:pt>
                <c:pt idx="351">
                  <c:v>68.854085377631833</c:v>
                </c:pt>
                <c:pt idx="352">
                  <c:v>68.46235271392699</c:v>
                </c:pt>
                <c:pt idx="353">
                  <c:v>68.162719721846628</c:v>
                </c:pt>
                <c:pt idx="354">
                  <c:v>68.232258064516131</c:v>
                </c:pt>
                <c:pt idx="355">
                  <c:v>68.393277960208621</c:v>
                </c:pt>
                <c:pt idx="356">
                  <c:v>69.474367394243771</c:v>
                </c:pt>
                <c:pt idx="357">
                  <c:v>70.120996716244932</c:v>
                </c:pt>
                <c:pt idx="358">
                  <c:v>69.041761638014293</c:v>
                </c:pt>
                <c:pt idx="359">
                  <c:v>68.004249565385365</c:v>
                </c:pt>
                <c:pt idx="360">
                  <c:v>65.499864786555932</c:v>
                </c:pt>
                <c:pt idx="361">
                  <c:v>63.95410469383814</c:v>
                </c:pt>
                <c:pt idx="362">
                  <c:v>62.340969673556117</c:v>
                </c:pt>
                <c:pt idx="363">
                  <c:v>57.580142939926603</c:v>
                </c:pt>
                <c:pt idx="364">
                  <c:v>53.069113386130965</c:v>
                </c:pt>
                <c:pt idx="365">
                  <c:v>49.835657716824421</c:v>
                </c:pt>
                <c:pt idx="366">
                  <c:v>48.665481939347117</c:v>
                </c:pt>
                <c:pt idx="367">
                  <c:v>48.84512265790999</c:v>
                </c:pt>
                <c:pt idx="368">
                  <c:v>48.832064902453162</c:v>
                </c:pt>
                <c:pt idx="369">
                  <c:v>48.568514583735762</c:v>
                </c:pt>
                <c:pt idx="370">
                  <c:v>49.158817848174621</c:v>
                </c:pt>
                <c:pt idx="371">
                  <c:v>48.658219045779418</c:v>
                </c:pt>
                <c:pt idx="372">
                  <c:v>48.472551670851843</c:v>
                </c:pt>
                <c:pt idx="373">
                  <c:v>46.392350782306359</c:v>
                </c:pt>
                <c:pt idx="374">
                  <c:v>44.354877342090013</c:v>
                </c:pt>
                <c:pt idx="375">
                  <c:v>43.960440409503576</c:v>
                </c:pt>
                <c:pt idx="376">
                  <c:v>43.737067799884109</c:v>
                </c:pt>
                <c:pt idx="377">
                  <c:v>43.048406412980491</c:v>
                </c:pt>
                <c:pt idx="378">
                  <c:v>42.867065868263474</c:v>
                </c:pt>
                <c:pt idx="379">
                  <c:v>41.847711029553793</c:v>
                </c:pt>
                <c:pt idx="380">
                  <c:v>41.443461464168436</c:v>
                </c:pt>
                <c:pt idx="381">
                  <c:v>40.046358895113002</c:v>
                </c:pt>
                <c:pt idx="382">
                  <c:v>38.671972184662934</c:v>
                </c:pt>
                <c:pt idx="383">
                  <c:v>37.688390960015454</c:v>
                </c:pt>
                <c:pt idx="384">
                  <c:v>34.508325284914044</c:v>
                </c:pt>
                <c:pt idx="385">
                  <c:v>31.101178288584126</c:v>
                </c:pt>
                <c:pt idx="386">
                  <c:v>24.921614834846441</c:v>
                </c:pt>
                <c:pt idx="387">
                  <c:v>23.429785590110104</c:v>
                </c:pt>
                <c:pt idx="388">
                  <c:v>21.217770909793316</c:v>
                </c:pt>
                <c:pt idx="389">
                  <c:v>19.896387869422448</c:v>
                </c:pt>
                <c:pt idx="390">
                  <c:v>18.791500869229282</c:v>
                </c:pt>
                <c:pt idx="391">
                  <c:v>15.170793896078811</c:v>
                </c:pt>
                <c:pt idx="392">
                  <c:v>13.982151825381496</c:v>
                </c:pt>
                <c:pt idx="393">
                  <c:v>15.553872899362567</c:v>
                </c:pt>
                <c:pt idx="394">
                  <c:v>13.25794861889125</c:v>
                </c:pt>
                <c:pt idx="395">
                  <c:v>11.818891249758547</c:v>
                </c:pt>
                <c:pt idx="396">
                  <c:v>11.295112999806838</c:v>
                </c:pt>
                <c:pt idx="397">
                  <c:v>11.016418775352522</c:v>
                </c:pt>
                <c:pt idx="398">
                  <c:v>12.996638980104308</c:v>
                </c:pt>
                <c:pt idx="399">
                  <c:v>12.472937994977787</c:v>
                </c:pt>
                <c:pt idx="400">
                  <c:v>12.090940699246667</c:v>
                </c:pt>
                <c:pt idx="401">
                  <c:v>11.811010237589338</c:v>
                </c:pt>
                <c:pt idx="402">
                  <c:v>11.753061618698087</c:v>
                </c:pt>
                <c:pt idx="403">
                  <c:v>11.65060846049836</c:v>
                </c:pt>
                <c:pt idx="404">
                  <c:v>11.842070697315048</c:v>
                </c:pt>
                <c:pt idx="405">
                  <c:v>11.133165926212094</c:v>
                </c:pt>
                <c:pt idx="406">
                  <c:v>10.36113579293027</c:v>
                </c:pt>
                <c:pt idx="407">
                  <c:v>9.2047131543364884</c:v>
                </c:pt>
                <c:pt idx="408">
                  <c:v>8.032683021054666</c:v>
                </c:pt>
                <c:pt idx="409">
                  <c:v>6.0980490631639954</c:v>
                </c:pt>
                <c:pt idx="410">
                  <c:v>6.1162062970832531</c:v>
                </c:pt>
                <c:pt idx="411">
                  <c:v>5.944987444465907</c:v>
                </c:pt>
                <c:pt idx="412">
                  <c:v>5.2739424377052346</c:v>
                </c:pt>
                <c:pt idx="413">
                  <c:v>4.6227544910179645</c:v>
                </c:pt>
                <c:pt idx="414">
                  <c:v>4.8110488700019314</c:v>
                </c:pt>
                <c:pt idx="415">
                  <c:v>5.1665443306934522</c:v>
                </c:pt>
                <c:pt idx="416">
                  <c:v>6.1213057755456832</c:v>
                </c:pt>
                <c:pt idx="417">
                  <c:v>5.8242225226965427</c:v>
                </c:pt>
                <c:pt idx="418">
                  <c:v>5.7668920224068003</c:v>
                </c:pt>
                <c:pt idx="419">
                  <c:v>5.5517867490824804</c:v>
                </c:pt>
                <c:pt idx="420">
                  <c:v>5.5384199343248985</c:v>
                </c:pt>
                <c:pt idx="421">
                  <c:v>5.3845856673749282</c:v>
                </c:pt>
                <c:pt idx="422">
                  <c:v>5.250840254973923</c:v>
                </c:pt>
                <c:pt idx="423">
                  <c:v>5.104809735367974</c:v>
                </c:pt>
                <c:pt idx="424">
                  <c:v>5.0230635503187173</c:v>
                </c:pt>
                <c:pt idx="425">
                  <c:v>4.8424183890283947</c:v>
                </c:pt>
                <c:pt idx="426">
                  <c:v>4.6486382074560559</c:v>
                </c:pt>
                <c:pt idx="427">
                  <c:v>4.3382654046745222</c:v>
                </c:pt>
                <c:pt idx="428">
                  <c:v>4.1139656171527914</c:v>
                </c:pt>
                <c:pt idx="429">
                  <c:v>3.7681282596098127</c:v>
                </c:pt>
                <c:pt idx="430">
                  <c:v>3.3865945528298242</c:v>
                </c:pt>
                <c:pt idx="431">
                  <c:v>3.3294185821904581</c:v>
                </c:pt>
                <c:pt idx="432">
                  <c:v>3.4110102375893376</c:v>
                </c:pt>
                <c:pt idx="433">
                  <c:v>3.2728607301525985</c:v>
                </c:pt>
                <c:pt idx="434">
                  <c:v>3.140815143905737</c:v>
                </c:pt>
                <c:pt idx="435">
                  <c:v>3.0010430751400423</c:v>
                </c:pt>
                <c:pt idx="436">
                  <c:v>2.8428819779795251</c:v>
                </c:pt>
                <c:pt idx="437">
                  <c:v>2.7598995557272556</c:v>
                </c:pt>
                <c:pt idx="438">
                  <c:v>2.6170368939540274</c:v>
                </c:pt>
                <c:pt idx="439">
                  <c:v>2.5920803554181959</c:v>
                </c:pt>
                <c:pt idx="440">
                  <c:v>2.1467259030326447</c:v>
                </c:pt>
                <c:pt idx="441">
                  <c:v>1.6584122078423797</c:v>
                </c:pt>
                <c:pt idx="442">
                  <c:v>1.7114158779215762</c:v>
                </c:pt>
                <c:pt idx="443">
                  <c:v>1.8657137338226772</c:v>
                </c:pt>
                <c:pt idx="444">
                  <c:v>1.9070504152984356</c:v>
                </c:pt>
                <c:pt idx="445">
                  <c:v>1.9202627004056405</c:v>
                </c:pt>
                <c:pt idx="446">
                  <c:v>1.928993625651922</c:v>
                </c:pt>
                <c:pt idx="447">
                  <c:v>2.2047517867490827</c:v>
                </c:pt>
                <c:pt idx="448">
                  <c:v>2.5627197218466296</c:v>
                </c:pt>
                <c:pt idx="449">
                  <c:v>2.3578906702723588</c:v>
                </c:pt>
                <c:pt idx="450">
                  <c:v>2.0981263279891831</c:v>
                </c:pt>
                <c:pt idx="451">
                  <c:v>2.0013907668533903</c:v>
                </c:pt>
                <c:pt idx="452">
                  <c:v>1.9680896271972184</c:v>
                </c:pt>
                <c:pt idx="453">
                  <c:v>1.9609039984547034</c:v>
                </c:pt>
                <c:pt idx="454">
                  <c:v>1.8278539694803941</c:v>
                </c:pt>
                <c:pt idx="455">
                  <c:v>1.6557079389607881</c:v>
                </c:pt>
                <c:pt idx="456">
                  <c:v>1.5595904964265019</c:v>
                </c:pt>
                <c:pt idx="457">
                  <c:v>1.5001738458566738</c:v>
                </c:pt>
                <c:pt idx="458">
                  <c:v>1.3627969866718177</c:v>
                </c:pt>
                <c:pt idx="459">
                  <c:v>1.3311956731697896</c:v>
                </c:pt>
                <c:pt idx="460">
                  <c:v>1.3206876569441761</c:v>
                </c:pt>
                <c:pt idx="461">
                  <c:v>1.4467838516515357</c:v>
                </c:pt>
                <c:pt idx="462">
                  <c:v>1.5598222909020669</c:v>
                </c:pt>
                <c:pt idx="463">
                  <c:v>1.6923314661000581</c:v>
                </c:pt>
                <c:pt idx="464">
                  <c:v>1.8346532740969677</c:v>
                </c:pt>
                <c:pt idx="465">
                  <c:v>1.9519412787328569</c:v>
                </c:pt>
                <c:pt idx="466">
                  <c:v>1.9653080934904386</c:v>
                </c:pt>
                <c:pt idx="467">
                  <c:v>1.9681668920224069</c:v>
                </c:pt>
                <c:pt idx="468">
                  <c:v>1.9014873478848755</c:v>
                </c:pt>
                <c:pt idx="469">
                  <c:v>1.8545875989955574</c:v>
                </c:pt>
                <c:pt idx="470">
                  <c:v>1.8203592814371259</c:v>
                </c:pt>
                <c:pt idx="471">
                  <c:v>1.7308093490438481</c:v>
                </c:pt>
                <c:pt idx="472">
                  <c:v>1.6729379949777865</c:v>
                </c:pt>
                <c:pt idx="473">
                  <c:v>1.6560942630867299</c:v>
                </c:pt>
                <c:pt idx="474">
                  <c:v>1.6563260575622949</c:v>
                </c:pt>
                <c:pt idx="475">
                  <c:v>1.6769557658875798</c:v>
                </c:pt>
                <c:pt idx="476">
                  <c:v>1.8167278346532743</c:v>
                </c:pt>
                <c:pt idx="477">
                  <c:v>2.0892408730925247</c:v>
                </c:pt>
                <c:pt idx="478">
                  <c:v>2.7265211512458953</c:v>
                </c:pt>
                <c:pt idx="479">
                  <c:v>3.4673362951516324</c:v>
                </c:pt>
                <c:pt idx="480">
                  <c:v>3.9514004249565389</c:v>
                </c:pt>
                <c:pt idx="481">
                  <c:v>4.1135792930268495</c:v>
                </c:pt>
                <c:pt idx="482">
                  <c:v>5.0705814178095423</c:v>
                </c:pt>
                <c:pt idx="483">
                  <c:v>5.9786749082480206</c:v>
                </c:pt>
                <c:pt idx="484">
                  <c:v>6.9382267722619275</c:v>
                </c:pt>
                <c:pt idx="485">
                  <c:v>7.5432103534865762</c:v>
                </c:pt>
                <c:pt idx="486">
                  <c:v>8.0579486188912508</c:v>
                </c:pt>
                <c:pt idx="487">
                  <c:v>8.3181765501255569</c:v>
                </c:pt>
                <c:pt idx="488">
                  <c:v>8.3464554761444862</c:v>
                </c:pt>
                <c:pt idx="489">
                  <c:v>8.6407571952868452</c:v>
                </c:pt>
                <c:pt idx="490">
                  <c:v>8.8402549739231215</c:v>
                </c:pt>
                <c:pt idx="491">
                  <c:v>8.891867877148929</c:v>
                </c:pt>
                <c:pt idx="492">
                  <c:v>8.7529457214603053</c:v>
                </c:pt>
                <c:pt idx="493">
                  <c:v>8.6899748889318147</c:v>
                </c:pt>
                <c:pt idx="494">
                  <c:v>8.783156268108943</c:v>
                </c:pt>
                <c:pt idx="495">
                  <c:v>9.0375893374541239</c:v>
                </c:pt>
                <c:pt idx="496">
                  <c:v>7.8662545875989958</c:v>
                </c:pt>
                <c:pt idx="497">
                  <c:v>6.7463009464941086</c:v>
                </c:pt>
                <c:pt idx="498">
                  <c:v>5.7877535252076493</c:v>
                </c:pt>
                <c:pt idx="499">
                  <c:v>5.2210932972764148</c:v>
                </c:pt>
                <c:pt idx="500">
                  <c:v>4.7239714120146798</c:v>
                </c:pt>
                <c:pt idx="501">
                  <c:v>4.3233532934131738</c:v>
                </c:pt>
                <c:pt idx="502">
                  <c:v>3.9923507823063553</c:v>
                </c:pt>
                <c:pt idx="503">
                  <c:v>4.4922542012748696</c:v>
                </c:pt>
                <c:pt idx="504">
                  <c:v>5.178443113772456</c:v>
                </c:pt>
                <c:pt idx="505">
                  <c:v>5.6751786749082482</c:v>
                </c:pt>
                <c:pt idx="506">
                  <c:v>5.9742708132122857</c:v>
                </c:pt>
                <c:pt idx="507">
                  <c:v>6.2629322001158982</c:v>
                </c:pt>
                <c:pt idx="508">
                  <c:v>6.5182151825381505</c:v>
                </c:pt>
                <c:pt idx="509">
                  <c:v>6.5453351361792551</c:v>
                </c:pt>
                <c:pt idx="510">
                  <c:v>7.1853196832142165</c:v>
                </c:pt>
                <c:pt idx="511">
                  <c:v>7.4911338613096392</c:v>
                </c:pt>
                <c:pt idx="512">
                  <c:v>7.889047711029554</c:v>
                </c:pt>
                <c:pt idx="513">
                  <c:v>8.0666795441375321</c:v>
                </c:pt>
                <c:pt idx="514">
                  <c:v>8.2829437898396758</c:v>
                </c:pt>
                <c:pt idx="515">
                  <c:v>8.8459725709870582</c:v>
                </c:pt>
                <c:pt idx="516">
                  <c:v>9.559667761251692</c:v>
                </c:pt>
                <c:pt idx="517">
                  <c:v>10.864747923507824</c:v>
                </c:pt>
                <c:pt idx="518">
                  <c:v>14.434537376859186</c:v>
                </c:pt>
                <c:pt idx="519">
                  <c:v>19.499555727255171</c:v>
                </c:pt>
                <c:pt idx="520">
                  <c:v>24.953679737299595</c:v>
                </c:pt>
                <c:pt idx="521">
                  <c:v>30.903225806451616</c:v>
                </c:pt>
                <c:pt idx="522">
                  <c:v>33.31311570407572</c:v>
                </c:pt>
                <c:pt idx="523">
                  <c:v>34.66664091172494</c:v>
                </c:pt>
                <c:pt idx="524">
                  <c:v>38.58304037087116</c:v>
                </c:pt>
                <c:pt idx="525">
                  <c:v>40.085223102182738</c:v>
                </c:pt>
                <c:pt idx="526">
                  <c:v>39.994745991887193</c:v>
                </c:pt>
                <c:pt idx="527">
                  <c:v>38.740583349430175</c:v>
                </c:pt>
                <c:pt idx="528">
                  <c:v>36.680857639559591</c:v>
                </c:pt>
                <c:pt idx="529">
                  <c:v>36.748541626424569</c:v>
                </c:pt>
                <c:pt idx="530">
                  <c:v>38.194630094649412</c:v>
                </c:pt>
                <c:pt idx="531">
                  <c:v>39.86671817655013</c:v>
                </c:pt>
                <c:pt idx="532">
                  <c:v>41.130075333204566</c:v>
                </c:pt>
                <c:pt idx="533">
                  <c:v>41.995132316013134</c:v>
                </c:pt>
                <c:pt idx="534">
                  <c:v>42.853544523855518</c:v>
                </c:pt>
                <c:pt idx="535">
                  <c:v>43.731813791771302</c:v>
                </c:pt>
                <c:pt idx="536">
                  <c:v>45.137338226772265</c:v>
                </c:pt>
                <c:pt idx="537">
                  <c:v>45.762101603245128</c:v>
                </c:pt>
                <c:pt idx="538">
                  <c:v>46.52578713540661</c:v>
                </c:pt>
                <c:pt idx="539">
                  <c:v>47.156577168244155</c:v>
                </c:pt>
                <c:pt idx="540">
                  <c:v>48.61865945528298</c:v>
                </c:pt>
                <c:pt idx="541">
                  <c:v>51.017191423604409</c:v>
                </c:pt>
                <c:pt idx="542">
                  <c:v>53.721460305196061</c:v>
                </c:pt>
                <c:pt idx="543">
                  <c:v>53.390457794089244</c:v>
                </c:pt>
                <c:pt idx="544">
                  <c:v>52.072242611551097</c:v>
                </c:pt>
                <c:pt idx="545">
                  <c:v>50.228858412207849</c:v>
                </c:pt>
                <c:pt idx="546">
                  <c:v>52.238671045006768</c:v>
                </c:pt>
                <c:pt idx="547">
                  <c:v>53.648290515742715</c:v>
                </c:pt>
                <c:pt idx="548">
                  <c:v>54.706509561522118</c:v>
                </c:pt>
                <c:pt idx="549">
                  <c:v>55.556654433069347</c:v>
                </c:pt>
                <c:pt idx="550">
                  <c:v>55.776241066254592</c:v>
                </c:pt>
                <c:pt idx="551">
                  <c:v>55.528839096001548</c:v>
                </c:pt>
                <c:pt idx="552">
                  <c:v>54.873478848754104</c:v>
                </c:pt>
                <c:pt idx="553">
                  <c:v>46.672281243963688</c:v>
                </c:pt>
                <c:pt idx="554">
                  <c:v>37.01780954220591</c:v>
                </c:pt>
                <c:pt idx="555">
                  <c:v>27.975275255939735</c:v>
                </c:pt>
                <c:pt idx="556">
                  <c:v>25.370214409889897</c:v>
                </c:pt>
                <c:pt idx="557">
                  <c:v>23.778172686884297</c:v>
                </c:pt>
                <c:pt idx="558">
                  <c:v>22.728143712574848</c:v>
                </c:pt>
                <c:pt idx="559">
                  <c:v>21.341935483870966</c:v>
                </c:pt>
                <c:pt idx="560">
                  <c:v>23.900173845856674</c:v>
                </c:pt>
                <c:pt idx="561">
                  <c:v>28.048676839868651</c:v>
                </c:pt>
                <c:pt idx="562">
                  <c:v>28.976395595904968</c:v>
                </c:pt>
                <c:pt idx="563">
                  <c:v>21.9847788294379</c:v>
                </c:pt>
                <c:pt idx="564">
                  <c:v>22.563569634923702</c:v>
                </c:pt>
                <c:pt idx="565">
                  <c:v>22.350550511879469</c:v>
                </c:pt>
                <c:pt idx="566">
                  <c:v>21.907127680123622</c:v>
                </c:pt>
                <c:pt idx="567">
                  <c:v>19.056982808576397</c:v>
                </c:pt>
                <c:pt idx="568">
                  <c:v>14.866602279312344</c:v>
                </c:pt>
                <c:pt idx="569">
                  <c:v>16.03801429399266</c:v>
                </c:pt>
                <c:pt idx="570">
                  <c:v>18.771952868456637</c:v>
                </c:pt>
                <c:pt idx="571">
                  <c:v>17.349816496040177</c:v>
                </c:pt>
                <c:pt idx="572">
                  <c:v>17.091056596484453</c:v>
                </c:pt>
                <c:pt idx="573">
                  <c:v>15.919799111454511</c:v>
                </c:pt>
                <c:pt idx="574">
                  <c:v>17.083252849140429</c:v>
                </c:pt>
                <c:pt idx="575">
                  <c:v>17.230133281823452</c:v>
                </c:pt>
                <c:pt idx="576">
                  <c:v>20.418775352520768</c:v>
                </c:pt>
                <c:pt idx="577">
                  <c:v>25.128684566351168</c:v>
                </c:pt>
                <c:pt idx="578">
                  <c:v>26.777747730345759</c:v>
                </c:pt>
                <c:pt idx="579">
                  <c:v>27.690168050994785</c:v>
                </c:pt>
                <c:pt idx="580">
                  <c:v>30.924782692679159</c:v>
                </c:pt>
                <c:pt idx="581">
                  <c:v>33.167703303071278</c:v>
                </c:pt>
                <c:pt idx="582">
                  <c:v>36.658141780954217</c:v>
                </c:pt>
                <c:pt idx="583">
                  <c:v>34.139308479814567</c:v>
                </c:pt>
                <c:pt idx="584">
                  <c:v>29.950782306355034</c:v>
                </c:pt>
                <c:pt idx="585">
                  <c:v>27.512381688236431</c:v>
                </c:pt>
                <c:pt idx="586">
                  <c:v>26.168205524435002</c:v>
                </c:pt>
                <c:pt idx="587">
                  <c:v>21.507900328375509</c:v>
                </c:pt>
                <c:pt idx="588">
                  <c:v>18.037782499517096</c:v>
                </c:pt>
                <c:pt idx="589">
                  <c:v>15.555495460691521</c:v>
                </c:pt>
                <c:pt idx="590">
                  <c:v>13.526521151245895</c:v>
                </c:pt>
                <c:pt idx="591">
                  <c:v>11.838593780181574</c:v>
                </c:pt>
                <c:pt idx="592">
                  <c:v>10.868456635116864</c:v>
                </c:pt>
                <c:pt idx="593">
                  <c:v>10.522155688622755</c:v>
                </c:pt>
                <c:pt idx="594">
                  <c:v>9.6372416457407759</c:v>
                </c:pt>
                <c:pt idx="595">
                  <c:v>8.846745219238942</c:v>
                </c:pt>
                <c:pt idx="596">
                  <c:v>8.1240100444272745</c:v>
                </c:pt>
                <c:pt idx="597">
                  <c:v>7.7607108363917332</c:v>
                </c:pt>
                <c:pt idx="598">
                  <c:v>7.3865945528298242</c:v>
                </c:pt>
                <c:pt idx="599">
                  <c:v>7.085802588371644</c:v>
                </c:pt>
                <c:pt idx="600">
                  <c:v>6.9824222522696546</c:v>
                </c:pt>
                <c:pt idx="601">
                  <c:v>6.7196445818041335</c:v>
                </c:pt>
                <c:pt idx="602">
                  <c:v>6.6909020668340737</c:v>
                </c:pt>
                <c:pt idx="603">
                  <c:v>6.6856480587212674</c:v>
                </c:pt>
                <c:pt idx="604">
                  <c:v>6.5277187560363146</c:v>
                </c:pt>
                <c:pt idx="605">
                  <c:v>6.1888352327602867</c:v>
                </c:pt>
                <c:pt idx="606">
                  <c:v>6.006567510141009</c:v>
                </c:pt>
                <c:pt idx="607">
                  <c:v>5.8675680896271976</c:v>
                </c:pt>
                <c:pt idx="608">
                  <c:v>5.7097933165926218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18848"/>
        <c:axId val="248720384"/>
      </c:lineChart>
      <c:dateAx>
        <c:axId val="2487188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8720384"/>
        <c:crosses val="autoZero"/>
        <c:auto val="1"/>
        <c:lblOffset val="100"/>
        <c:baseTimeUnit val="days"/>
      </c:dateAx>
      <c:valAx>
        <c:axId val="24872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718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60548477778769"/>
          <c:y val="0.10692695455253583"/>
          <c:w val="0.19934928980736044"/>
          <c:h val="0.446262696943508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84586761414617E-2"/>
          <c:y val="0.1432079690899116"/>
          <c:w val="0.90245964359555975"/>
          <c:h val="0.6158293107724679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Израиль!$A$3:$A$611</c:f>
              <c:numCache>
                <c:formatCode>m/d/yyyy</c:formatCode>
                <c:ptCount val="60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  <c:pt idx="469">
                  <c:v>44361</c:v>
                </c:pt>
                <c:pt idx="470">
                  <c:v>44362</c:v>
                </c:pt>
                <c:pt idx="471">
                  <c:v>44363</c:v>
                </c:pt>
                <c:pt idx="472">
                  <c:v>44364</c:v>
                </c:pt>
                <c:pt idx="473">
                  <c:v>44365</c:v>
                </c:pt>
                <c:pt idx="474">
                  <c:v>44366</c:v>
                </c:pt>
                <c:pt idx="475">
                  <c:v>44367</c:v>
                </c:pt>
                <c:pt idx="476">
                  <c:v>44368</c:v>
                </c:pt>
                <c:pt idx="477">
                  <c:v>44369</c:v>
                </c:pt>
                <c:pt idx="478">
                  <c:v>44370</c:v>
                </c:pt>
                <c:pt idx="479">
                  <c:v>44371</c:v>
                </c:pt>
                <c:pt idx="480">
                  <c:v>44372</c:v>
                </c:pt>
                <c:pt idx="481">
                  <c:v>44373</c:v>
                </c:pt>
                <c:pt idx="482">
                  <c:v>44374</c:v>
                </c:pt>
                <c:pt idx="483">
                  <c:v>44375</c:v>
                </c:pt>
                <c:pt idx="484">
                  <c:v>44376</c:v>
                </c:pt>
                <c:pt idx="485">
                  <c:v>44377</c:v>
                </c:pt>
                <c:pt idx="486">
                  <c:v>44378</c:v>
                </c:pt>
                <c:pt idx="487">
                  <c:v>44379</c:v>
                </c:pt>
                <c:pt idx="488">
                  <c:v>44380</c:v>
                </c:pt>
                <c:pt idx="489">
                  <c:v>44381</c:v>
                </c:pt>
                <c:pt idx="490">
                  <c:v>44382</c:v>
                </c:pt>
                <c:pt idx="491">
                  <c:v>44383</c:v>
                </c:pt>
                <c:pt idx="492">
                  <c:v>44384</c:v>
                </c:pt>
                <c:pt idx="493">
                  <c:v>44385</c:v>
                </c:pt>
                <c:pt idx="494">
                  <c:v>44386</c:v>
                </c:pt>
                <c:pt idx="495">
                  <c:v>44387</c:v>
                </c:pt>
                <c:pt idx="496">
                  <c:v>44388</c:v>
                </c:pt>
                <c:pt idx="497">
                  <c:v>44389</c:v>
                </c:pt>
                <c:pt idx="498">
                  <c:v>44390</c:v>
                </c:pt>
                <c:pt idx="499">
                  <c:v>44391</c:v>
                </c:pt>
                <c:pt idx="500">
                  <c:v>44392</c:v>
                </c:pt>
                <c:pt idx="501">
                  <c:v>44393</c:v>
                </c:pt>
                <c:pt idx="502">
                  <c:v>44394</c:v>
                </c:pt>
                <c:pt idx="503">
                  <c:v>44395</c:v>
                </c:pt>
                <c:pt idx="504">
                  <c:v>44396</c:v>
                </c:pt>
                <c:pt idx="505">
                  <c:v>44397</c:v>
                </c:pt>
                <c:pt idx="506">
                  <c:v>44398</c:v>
                </c:pt>
                <c:pt idx="507">
                  <c:v>44399</c:v>
                </c:pt>
                <c:pt idx="508">
                  <c:v>44400</c:v>
                </c:pt>
                <c:pt idx="509">
                  <c:v>44401</c:v>
                </c:pt>
                <c:pt idx="510">
                  <c:v>44402</c:v>
                </c:pt>
                <c:pt idx="511">
                  <c:v>44403</c:v>
                </c:pt>
                <c:pt idx="512">
                  <c:v>44404</c:v>
                </c:pt>
                <c:pt idx="513">
                  <c:v>44405</c:v>
                </c:pt>
                <c:pt idx="514">
                  <c:v>44406</c:v>
                </c:pt>
                <c:pt idx="515">
                  <c:v>44407</c:v>
                </c:pt>
                <c:pt idx="516">
                  <c:v>44408</c:v>
                </c:pt>
                <c:pt idx="517">
                  <c:v>44409</c:v>
                </c:pt>
                <c:pt idx="518">
                  <c:v>44410</c:v>
                </c:pt>
                <c:pt idx="519">
                  <c:v>44411</c:v>
                </c:pt>
                <c:pt idx="520">
                  <c:v>44412</c:v>
                </c:pt>
                <c:pt idx="521">
                  <c:v>44413</c:v>
                </c:pt>
                <c:pt idx="522">
                  <c:v>44414</c:v>
                </c:pt>
                <c:pt idx="523">
                  <c:v>44415</c:v>
                </c:pt>
                <c:pt idx="524">
                  <c:v>44416</c:v>
                </c:pt>
                <c:pt idx="525">
                  <c:v>44417</c:v>
                </c:pt>
                <c:pt idx="526">
                  <c:v>44418</c:v>
                </c:pt>
                <c:pt idx="527">
                  <c:v>44419</c:v>
                </c:pt>
                <c:pt idx="528">
                  <c:v>44420</c:v>
                </c:pt>
                <c:pt idx="529">
                  <c:v>44421</c:v>
                </c:pt>
                <c:pt idx="530">
                  <c:v>44422</c:v>
                </c:pt>
                <c:pt idx="531">
                  <c:v>44423</c:v>
                </c:pt>
                <c:pt idx="532">
                  <c:v>44424</c:v>
                </c:pt>
                <c:pt idx="533">
                  <c:v>44425</c:v>
                </c:pt>
                <c:pt idx="534">
                  <c:v>44426</c:v>
                </c:pt>
                <c:pt idx="535">
                  <c:v>44427</c:v>
                </c:pt>
                <c:pt idx="536">
                  <c:v>44428</c:v>
                </c:pt>
                <c:pt idx="537">
                  <c:v>44429</c:v>
                </c:pt>
                <c:pt idx="538">
                  <c:v>44430</c:v>
                </c:pt>
                <c:pt idx="539">
                  <c:v>44431</c:v>
                </c:pt>
                <c:pt idx="540">
                  <c:v>44432</c:v>
                </c:pt>
                <c:pt idx="541">
                  <c:v>44433</c:v>
                </c:pt>
                <c:pt idx="542">
                  <c:v>44434</c:v>
                </c:pt>
                <c:pt idx="543">
                  <c:v>44435</c:v>
                </c:pt>
                <c:pt idx="544">
                  <c:v>44436</c:v>
                </c:pt>
                <c:pt idx="545">
                  <c:v>44437</c:v>
                </c:pt>
                <c:pt idx="546">
                  <c:v>44438</c:v>
                </c:pt>
                <c:pt idx="547">
                  <c:v>44439</c:v>
                </c:pt>
                <c:pt idx="548">
                  <c:v>44440</c:v>
                </c:pt>
                <c:pt idx="549">
                  <c:v>44441</c:v>
                </c:pt>
                <c:pt idx="550">
                  <c:v>44442</c:v>
                </c:pt>
                <c:pt idx="551">
                  <c:v>44443</c:v>
                </c:pt>
                <c:pt idx="552">
                  <c:v>44444</c:v>
                </c:pt>
                <c:pt idx="553">
                  <c:v>44445</c:v>
                </c:pt>
                <c:pt idx="554">
                  <c:v>44446</c:v>
                </c:pt>
                <c:pt idx="555">
                  <c:v>44447</c:v>
                </c:pt>
                <c:pt idx="556">
                  <c:v>44448</c:v>
                </c:pt>
                <c:pt idx="557">
                  <c:v>44449</c:v>
                </c:pt>
                <c:pt idx="558">
                  <c:v>44450</c:v>
                </c:pt>
                <c:pt idx="559">
                  <c:v>44451</c:v>
                </c:pt>
                <c:pt idx="560">
                  <c:v>44452</c:v>
                </c:pt>
                <c:pt idx="561">
                  <c:v>44453</c:v>
                </c:pt>
                <c:pt idx="562">
                  <c:v>44454</c:v>
                </c:pt>
                <c:pt idx="563">
                  <c:v>44455</c:v>
                </c:pt>
                <c:pt idx="564">
                  <c:v>44456</c:v>
                </c:pt>
                <c:pt idx="565">
                  <c:v>44457</c:v>
                </c:pt>
                <c:pt idx="566">
                  <c:v>44458</c:v>
                </c:pt>
                <c:pt idx="567">
                  <c:v>44459</c:v>
                </c:pt>
                <c:pt idx="568">
                  <c:v>44460</c:v>
                </c:pt>
                <c:pt idx="569">
                  <c:v>44461</c:v>
                </c:pt>
                <c:pt idx="570">
                  <c:v>44462</c:v>
                </c:pt>
                <c:pt idx="571">
                  <c:v>44463</c:v>
                </c:pt>
                <c:pt idx="572">
                  <c:v>44464</c:v>
                </c:pt>
                <c:pt idx="573">
                  <c:v>44465</c:v>
                </c:pt>
                <c:pt idx="574">
                  <c:v>44466</c:v>
                </c:pt>
                <c:pt idx="575">
                  <c:v>44467</c:v>
                </c:pt>
                <c:pt idx="576">
                  <c:v>44468</c:v>
                </c:pt>
                <c:pt idx="577">
                  <c:v>44469</c:v>
                </c:pt>
                <c:pt idx="578">
                  <c:v>44470</c:v>
                </c:pt>
                <c:pt idx="579">
                  <c:v>44471</c:v>
                </c:pt>
                <c:pt idx="580">
                  <c:v>44472</c:v>
                </c:pt>
                <c:pt idx="581">
                  <c:v>44473</c:v>
                </c:pt>
                <c:pt idx="582">
                  <c:v>44474</c:v>
                </c:pt>
                <c:pt idx="583">
                  <c:v>44475</c:v>
                </c:pt>
                <c:pt idx="584">
                  <c:v>44476</c:v>
                </c:pt>
                <c:pt idx="585">
                  <c:v>44477</c:v>
                </c:pt>
                <c:pt idx="586">
                  <c:v>44478</c:v>
                </c:pt>
                <c:pt idx="587">
                  <c:v>44479</c:v>
                </c:pt>
                <c:pt idx="588">
                  <c:v>44480</c:v>
                </c:pt>
                <c:pt idx="589">
                  <c:v>44481</c:v>
                </c:pt>
                <c:pt idx="590">
                  <c:v>44482</c:v>
                </c:pt>
                <c:pt idx="591">
                  <c:v>44483</c:v>
                </c:pt>
                <c:pt idx="592">
                  <c:v>44484</c:v>
                </c:pt>
                <c:pt idx="593">
                  <c:v>44485</c:v>
                </c:pt>
                <c:pt idx="594">
                  <c:v>44486</c:v>
                </c:pt>
                <c:pt idx="595">
                  <c:v>44487</c:v>
                </c:pt>
                <c:pt idx="596">
                  <c:v>44488</c:v>
                </c:pt>
                <c:pt idx="597">
                  <c:v>44489</c:v>
                </c:pt>
                <c:pt idx="598">
                  <c:v>44490</c:v>
                </c:pt>
                <c:pt idx="599">
                  <c:v>44491</c:v>
                </c:pt>
                <c:pt idx="600">
                  <c:v>44492</c:v>
                </c:pt>
                <c:pt idx="601">
                  <c:v>44493</c:v>
                </c:pt>
                <c:pt idx="602">
                  <c:v>44494</c:v>
                </c:pt>
                <c:pt idx="603">
                  <c:v>44495</c:v>
                </c:pt>
                <c:pt idx="604">
                  <c:v>44496</c:v>
                </c:pt>
                <c:pt idx="605">
                  <c:v>44497</c:v>
                </c:pt>
                <c:pt idx="606">
                  <c:v>44498</c:v>
                </c:pt>
                <c:pt idx="607">
                  <c:v>44499</c:v>
                </c:pt>
                <c:pt idx="608">
                  <c:v>44500</c:v>
                </c:pt>
              </c:numCache>
            </c:numRef>
          </c:cat>
          <c:val>
            <c:numRef>
              <c:f>Израиль!$G$3:$G$611</c:f>
              <c:numCache>
                <c:formatCode>0_ ;[Red]\-0\ </c:formatCode>
                <c:ptCount val="609"/>
                <c:pt idx="7">
                  <c:v>5.7142857142857144</c:v>
                </c:pt>
                <c:pt idx="8">
                  <c:v>7.4285714285714288</c:v>
                </c:pt>
                <c:pt idx="9">
                  <c:v>11.714285714285714</c:v>
                </c:pt>
                <c:pt idx="10">
                  <c:v>13.142857142857142</c:v>
                </c:pt>
                <c:pt idx="11">
                  <c:v>15</c:v>
                </c:pt>
                <c:pt idx="12">
                  <c:v>22.428571428571427</c:v>
                </c:pt>
                <c:pt idx="13">
                  <c:v>24.857142857142858</c:v>
                </c:pt>
                <c:pt idx="14">
                  <c:v>35.428571428571431</c:v>
                </c:pt>
                <c:pt idx="15">
                  <c:v>39</c:v>
                </c:pt>
                <c:pt idx="16">
                  <c:v>48</c:v>
                </c:pt>
                <c:pt idx="17">
                  <c:v>81.142857142857139</c:v>
                </c:pt>
                <c:pt idx="18">
                  <c:v>82.714285714285708</c:v>
                </c:pt>
                <c:pt idx="19">
                  <c:v>100.71428571428571</c:v>
                </c:pt>
                <c:pt idx="20">
                  <c:v>122.57142857142857</c:v>
                </c:pt>
                <c:pt idx="21">
                  <c:v>163.42857142857142</c:v>
                </c:pt>
                <c:pt idx="22">
                  <c:v>227.57142857142858</c:v>
                </c:pt>
                <c:pt idx="23">
                  <c:v>276.57142857142856</c:v>
                </c:pt>
                <c:pt idx="24">
                  <c:v>288</c:v>
                </c:pt>
                <c:pt idx="25">
                  <c:v>332.85714285714283</c:v>
                </c:pt>
                <c:pt idx="26">
                  <c:v>390.85714285714283</c:v>
                </c:pt>
                <c:pt idx="27">
                  <c:v>453.71428571428572</c:v>
                </c:pt>
                <c:pt idx="28">
                  <c:v>464.71428571428572</c:v>
                </c:pt>
                <c:pt idx="29">
                  <c:v>489.71428571428572</c:v>
                </c:pt>
                <c:pt idx="30">
                  <c:v>531.85714285714289</c:v>
                </c:pt>
                <c:pt idx="31">
                  <c:v>594.85714285714289</c:v>
                </c:pt>
                <c:pt idx="32">
                  <c:v>627.57142857142856</c:v>
                </c:pt>
                <c:pt idx="33">
                  <c:v>604.57142857142856</c:v>
                </c:pt>
                <c:pt idx="34">
                  <c:v>597.57142857142856</c:v>
                </c:pt>
                <c:pt idx="35">
                  <c:v>601.28571428571433</c:v>
                </c:pt>
                <c:pt idx="36">
                  <c:v>555.71428571428567</c:v>
                </c:pt>
                <c:pt idx="37">
                  <c:v>473.14285714285717</c:v>
                </c:pt>
                <c:pt idx="38">
                  <c:v>444.42857142857144</c:v>
                </c:pt>
                <c:pt idx="39">
                  <c:v>425.71428571428572</c:v>
                </c:pt>
                <c:pt idx="40">
                  <c:v>413.14285714285717</c:v>
                </c:pt>
                <c:pt idx="41">
                  <c:v>387.85714285714283</c:v>
                </c:pt>
                <c:pt idx="42">
                  <c:v>383.14285714285717</c:v>
                </c:pt>
                <c:pt idx="43">
                  <c:v>399.71428571428572</c:v>
                </c:pt>
                <c:pt idx="44">
                  <c:v>442.42857142857144</c:v>
                </c:pt>
                <c:pt idx="45">
                  <c:v>398.57142857142856</c:v>
                </c:pt>
                <c:pt idx="46">
                  <c:v>367.71428571428572</c:v>
                </c:pt>
                <c:pt idx="47">
                  <c:v>360.28571428571428</c:v>
                </c:pt>
                <c:pt idx="48">
                  <c:v>335.14285714285717</c:v>
                </c:pt>
                <c:pt idx="49">
                  <c:v>303.85714285714283</c:v>
                </c:pt>
                <c:pt idx="50">
                  <c:v>270.85714285714283</c:v>
                </c:pt>
                <c:pt idx="51">
                  <c:v>285.28571428571428</c:v>
                </c:pt>
                <c:pt idx="52">
                  <c:v>262</c:v>
                </c:pt>
                <c:pt idx="53">
                  <c:v>296.57142857142856</c:v>
                </c:pt>
                <c:pt idx="54">
                  <c:v>269</c:v>
                </c:pt>
                <c:pt idx="55">
                  <c:v>278.85714285714283</c:v>
                </c:pt>
                <c:pt idx="56">
                  <c:v>263.14285714285717</c:v>
                </c:pt>
                <c:pt idx="57">
                  <c:v>255.14285714285714</c:v>
                </c:pt>
                <c:pt idx="58">
                  <c:v>190.85714285714286</c:v>
                </c:pt>
                <c:pt idx="59">
                  <c:v>193.42857142857142</c:v>
                </c:pt>
                <c:pt idx="60">
                  <c:v>149</c:v>
                </c:pt>
                <c:pt idx="61">
                  <c:v>148.14285714285714</c:v>
                </c:pt>
                <c:pt idx="62">
                  <c:v>107.14285714285714</c:v>
                </c:pt>
                <c:pt idx="63">
                  <c:v>98.714285714285708</c:v>
                </c:pt>
                <c:pt idx="64">
                  <c:v>80.142857142857139</c:v>
                </c:pt>
                <c:pt idx="65">
                  <c:v>68.571428571428569</c:v>
                </c:pt>
                <c:pt idx="66">
                  <c:v>62.142857142857146</c:v>
                </c:pt>
                <c:pt idx="67">
                  <c:v>47.857142857142854</c:v>
                </c:pt>
                <c:pt idx="68">
                  <c:v>38.428571428571431</c:v>
                </c:pt>
                <c:pt idx="69">
                  <c:v>40.571428571428569</c:v>
                </c:pt>
                <c:pt idx="70">
                  <c:v>37.142857142857146</c:v>
                </c:pt>
                <c:pt idx="71">
                  <c:v>34.285714285714285</c:v>
                </c:pt>
                <c:pt idx="72">
                  <c:v>33.428571428571431</c:v>
                </c:pt>
                <c:pt idx="73">
                  <c:v>28.285714285714285</c:v>
                </c:pt>
                <c:pt idx="74">
                  <c:v>21.857142857142858</c:v>
                </c:pt>
                <c:pt idx="75">
                  <c:v>22</c:v>
                </c:pt>
                <c:pt idx="76">
                  <c:v>20</c:v>
                </c:pt>
                <c:pt idx="77">
                  <c:v>19.571428571428573</c:v>
                </c:pt>
                <c:pt idx="78">
                  <c:v>18.571428571428573</c:v>
                </c:pt>
                <c:pt idx="79">
                  <c:v>17</c:v>
                </c:pt>
                <c:pt idx="80">
                  <c:v>14.857142857142858</c:v>
                </c:pt>
                <c:pt idx="81">
                  <c:v>14.428571428571429</c:v>
                </c:pt>
                <c:pt idx="82">
                  <c:v>14.857142857142858</c:v>
                </c:pt>
                <c:pt idx="83">
                  <c:v>14.285714285714286</c:v>
                </c:pt>
                <c:pt idx="84">
                  <c:v>13</c:v>
                </c:pt>
                <c:pt idx="85">
                  <c:v>14</c:v>
                </c:pt>
                <c:pt idx="86">
                  <c:v>18</c:v>
                </c:pt>
                <c:pt idx="87">
                  <c:v>27</c:v>
                </c:pt>
                <c:pt idx="88">
                  <c:v>42.428571428571431</c:v>
                </c:pt>
                <c:pt idx="89">
                  <c:v>42.857142857142854</c:v>
                </c:pt>
                <c:pt idx="90">
                  <c:v>50.571428571428569</c:v>
                </c:pt>
                <c:pt idx="91">
                  <c:v>62.142857142857146</c:v>
                </c:pt>
                <c:pt idx="92">
                  <c:v>75.428571428571431</c:v>
                </c:pt>
                <c:pt idx="93">
                  <c:v>83.428571428571431</c:v>
                </c:pt>
                <c:pt idx="94">
                  <c:v>89</c:v>
                </c:pt>
                <c:pt idx="95">
                  <c:v>82.142857142857139</c:v>
                </c:pt>
                <c:pt idx="96">
                  <c:v>105.71428571428571</c:v>
                </c:pt>
                <c:pt idx="97">
                  <c:v>113.14285714285714</c:v>
                </c:pt>
                <c:pt idx="98">
                  <c:v>123.28571428571429</c:v>
                </c:pt>
                <c:pt idx="99">
                  <c:v>127.85714285714286</c:v>
                </c:pt>
                <c:pt idx="100">
                  <c:v>139.71428571428572</c:v>
                </c:pt>
                <c:pt idx="101">
                  <c:v>153.42857142857142</c:v>
                </c:pt>
                <c:pt idx="102">
                  <c:v>176.14285714285714</c:v>
                </c:pt>
                <c:pt idx="103">
                  <c:v>174.28571428571428</c:v>
                </c:pt>
                <c:pt idx="104">
                  <c:v>170.28571428571428</c:v>
                </c:pt>
                <c:pt idx="105">
                  <c:v>172.14285714285714</c:v>
                </c:pt>
                <c:pt idx="106">
                  <c:v>187.85714285714286</c:v>
                </c:pt>
                <c:pt idx="107">
                  <c:v>204</c:v>
                </c:pt>
                <c:pt idx="108">
                  <c:v>209.57142857142858</c:v>
                </c:pt>
                <c:pt idx="109">
                  <c:v>220.57142857142858</c:v>
                </c:pt>
                <c:pt idx="110">
                  <c:v>237.28571428571428</c:v>
                </c:pt>
                <c:pt idx="111">
                  <c:v>246.14285714285714</c:v>
                </c:pt>
                <c:pt idx="112">
                  <c:v>263.57142857142856</c:v>
                </c:pt>
                <c:pt idx="113">
                  <c:v>288.14285714285717</c:v>
                </c:pt>
                <c:pt idx="114">
                  <c:v>278.42857142857144</c:v>
                </c:pt>
                <c:pt idx="115">
                  <c:v>337.71428571428572</c:v>
                </c:pt>
                <c:pt idx="116">
                  <c:v>351.57142857142856</c:v>
                </c:pt>
                <c:pt idx="117">
                  <c:v>398.28571428571428</c:v>
                </c:pt>
                <c:pt idx="118">
                  <c:v>408.71428571428572</c:v>
                </c:pt>
                <c:pt idx="119">
                  <c:v>479.85714285714283</c:v>
                </c:pt>
                <c:pt idx="120">
                  <c:v>504.14285714285717</c:v>
                </c:pt>
                <c:pt idx="121">
                  <c:v>646.42857142857144</c:v>
                </c:pt>
                <c:pt idx="122">
                  <c:v>578.85714285714289</c:v>
                </c:pt>
                <c:pt idx="123">
                  <c:v>750.71428571428567</c:v>
                </c:pt>
                <c:pt idx="124">
                  <c:v>801.57142857142856</c:v>
                </c:pt>
                <c:pt idx="125">
                  <c:v>878.28571428571433</c:v>
                </c:pt>
                <c:pt idx="126">
                  <c:v>901.14285714285711</c:v>
                </c:pt>
                <c:pt idx="127">
                  <c:v>977.85714285714289</c:v>
                </c:pt>
                <c:pt idx="128">
                  <c:v>1042.8571428571429</c:v>
                </c:pt>
                <c:pt idx="129">
                  <c:v>1196.1428571428571</c:v>
                </c:pt>
                <c:pt idx="130">
                  <c:v>1173</c:v>
                </c:pt>
                <c:pt idx="131">
                  <c:v>1204.5714285714287</c:v>
                </c:pt>
                <c:pt idx="132">
                  <c:v>1269</c:v>
                </c:pt>
                <c:pt idx="133">
                  <c:v>1357</c:v>
                </c:pt>
                <c:pt idx="134">
                  <c:v>1335.5714285714287</c:v>
                </c:pt>
                <c:pt idx="135">
                  <c:v>1444.4285714285713</c:v>
                </c:pt>
                <c:pt idx="136">
                  <c:v>1540.2857142857142</c:v>
                </c:pt>
                <c:pt idx="137">
                  <c:v>1599</c:v>
                </c:pt>
                <c:pt idx="138">
                  <c:v>1700.1428571428571</c:v>
                </c:pt>
                <c:pt idx="139">
                  <c:v>1623.5714285714287</c:v>
                </c:pt>
                <c:pt idx="140">
                  <c:v>1632.5714285714287</c:v>
                </c:pt>
                <c:pt idx="141">
                  <c:v>1760.5714285714287</c:v>
                </c:pt>
                <c:pt idx="142">
                  <c:v>1718.1428571428571</c:v>
                </c:pt>
                <c:pt idx="143">
                  <c:v>1692.2857142857142</c:v>
                </c:pt>
                <c:pt idx="144">
                  <c:v>1716.5714285714287</c:v>
                </c:pt>
                <c:pt idx="145">
                  <c:v>1590.1428571428571</c:v>
                </c:pt>
                <c:pt idx="146">
                  <c:v>1675.5714285714287</c:v>
                </c:pt>
                <c:pt idx="147">
                  <c:v>1700.7142857142858</c:v>
                </c:pt>
                <c:pt idx="148">
                  <c:v>1819.1428571428571</c:v>
                </c:pt>
                <c:pt idx="149">
                  <c:v>1800.5714285714287</c:v>
                </c:pt>
                <c:pt idx="150">
                  <c:v>1797.5714285714287</c:v>
                </c:pt>
                <c:pt idx="151">
                  <c:v>1642.1428571428571</c:v>
                </c:pt>
                <c:pt idx="152">
                  <c:v>1666.7142857142858</c:v>
                </c:pt>
                <c:pt idx="153">
                  <c:v>1578.7142857142858</c:v>
                </c:pt>
                <c:pt idx="154">
                  <c:v>1503</c:v>
                </c:pt>
                <c:pt idx="155">
                  <c:v>1415</c:v>
                </c:pt>
                <c:pt idx="156">
                  <c:v>1328</c:v>
                </c:pt>
                <c:pt idx="157">
                  <c:v>1319.8571428571429</c:v>
                </c:pt>
                <c:pt idx="158">
                  <c:v>1431.5714285714287</c:v>
                </c:pt>
                <c:pt idx="159">
                  <c:v>1445.1428571428571</c:v>
                </c:pt>
                <c:pt idx="160">
                  <c:v>1455.2857142857142</c:v>
                </c:pt>
                <c:pt idx="161">
                  <c:v>1468.4285714285713</c:v>
                </c:pt>
                <c:pt idx="162">
                  <c:v>1421.2857142857142</c:v>
                </c:pt>
                <c:pt idx="163">
                  <c:v>1469</c:v>
                </c:pt>
                <c:pt idx="164">
                  <c:v>1468.5714285714287</c:v>
                </c:pt>
                <c:pt idx="165">
                  <c:v>1441.2857142857142</c:v>
                </c:pt>
                <c:pt idx="166">
                  <c:v>1422</c:v>
                </c:pt>
                <c:pt idx="167">
                  <c:v>1382.5714285714287</c:v>
                </c:pt>
                <c:pt idx="168">
                  <c:v>1413.7142857142858</c:v>
                </c:pt>
                <c:pt idx="169">
                  <c:v>1466</c:v>
                </c:pt>
                <c:pt idx="170">
                  <c:v>1415</c:v>
                </c:pt>
                <c:pt idx="171">
                  <c:v>1378</c:v>
                </c:pt>
                <c:pt idx="172">
                  <c:v>1376.5714285714287</c:v>
                </c:pt>
                <c:pt idx="173">
                  <c:v>1385.7142857142858</c:v>
                </c:pt>
                <c:pt idx="174">
                  <c:v>1385.7142857142858</c:v>
                </c:pt>
                <c:pt idx="175">
                  <c:v>1411</c:v>
                </c:pt>
                <c:pt idx="176">
                  <c:v>1405.1428571428571</c:v>
                </c:pt>
                <c:pt idx="177">
                  <c:v>1467.2857142857142</c:v>
                </c:pt>
                <c:pt idx="178">
                  <c:v>1569.2857142857142</c:v>
                </c:pt>
                <c:pt idx="179">
                  <c:v>1612</c:v>
                </c:pt>
                <c:pt idx="180">
                  <c:v>1629.1428571428571</c:v>
                </c:pt>
                <c:pt idx="181">
                  <c:v>1662.8571428571429</c:v>
                </c:pt>
                <c:pt idx="182">
                  <c:v>1777.4285714285713</c:v>
                </c:pt>
                <c:pt idx="183">
                  <c:v>1696.7142857142858</c:v>
                </c:pt>
                <c:pt idx="184">
                  <c:v>1915.7142857142858</c:v>
                </c:pt>
                <c:pt idx="185">
                  <c:v>1959.5714285714287</c:v>
                </c:pt>
                <c:pt idx="186">
                  <c:v>2059.8571428571427</c:v>
                </c:pt>
                <c:pt idx="187">
                  <c:v>2204.4285714285716</c:v>
                </c:pt>
                <c:pt idx="188">
                  <c:v>2305.2857142857142</c:v>
                </c:pt>
                <c:pt idx="189">
                  <c:v>2482.7142857142858</c:v>
                </c:pt>
                <c:pt idx="190">
                  <c:v>2719.5714285714284</c:v>
                </c:pt>
                <c:pt idx="191">
                  <c:v>2804.7142857142858</c:v>
                </c:pt>
                <c:pt idx="192">
                  <c:v>3089</c:v>
                </c:pt>
                <c:pt idx="193">
                  <c:v>3163.5714285714284</c:v>
                </c:pt>
                <c:pt idx="194">
                  <c:v>3422</c:v>
                </c:pt>
                <c:pt idx="195">
                  <c:v>3371.7142857142858</c:v>
                </c:pt>
                <c:pt idx="196">
                  <c:v>3616.4285714285716</c:v>
                </c:pt>
                <c:pt idx="197">
                  <c:v>3891.8571428571427</c:v>
                </c:pt>
                <c:pt idx="198">
                  <c:v>4036.4285714285716</c:v>
                </c:pt>
                <c:pt idx="199">
                  <c:v>4247.1428571428569</c:v>
                </c:pt>
                <c:pt idx="200">
                  <c:v>4358.1428571428569</c:v>
                </c:pt>
                <c:pt idx="201">
                  <c:v>4411.4285714285716</c:v>
                </c:pt>
                <c:pt idx="202">
                  <c:v>4877.5714285714284</c:v>
                </c:pt>
                <c:pt idx="203">
                  <c:v>4392.4285714285716</c:v>
                </c:pt>
                <c:pt idx="204">
                  <c:v>4138.8571428571431</c:v>
                </c:pt>
                <c:pt idx="205">
                  <c:v>4826.2857142857147</c:v>
                </c:pt>
                <c:pt idx="206">
                  <c:v>5265.5714285714284</c:v>
                </c:pt>
                <c:pt idx="207">
                  <c:v>5546.8571428571431</c:v>
                </c:pt>
                <c:pt idx="208">
                  <c:v>6214</c:v>
                </c:pt>
                <c:pt idx="209">
                  <c:v>6160.5714285714284</c:v>
                </c:pt>
                <c:pt idx="210">
                  <c:v>6154.4285714285716</c:v>
                </c:pt>
                <c:pt idx="211">
                  <c:v>6013</c:v>
                </c:pt>
                <c:pt idx="212">
                  <c:v>6051.1428571428569</c:v>
                </c:pt>
                <c:pt idx="213">
                  <c:v>5910.7142857142853</c:v>
                </c:pt>
                <c:pt idx="214">
                  <c:v>5860.1428571428569</c:v>
                </c:pt>
                <c:pt idx="215">
                  <c:v>5334.7142857142853</c:v>
                </c:pt>
                <c:pt idx="216">
                  <c:v>5107</c:v>
                </c:pt>
                <c:pt idx="217">
                  <c:v>5598.7142857142853</c:v>
                </c:pt>
                <c:pt idx="218">
                  <c:v>5937.2857142857147</c:v>
                </c:pt>
                <c:pt idx="219">
                  <c:v>5141</c:v>
                </c:pt>
                <c:pt idx="220">
                  <c:v>4459.2857142857147</c:v>
                </c:pt>
                <c:pt idx="221">
                  <c:v>4134</c:v>
                </c:pt>
                <c:pt idx="222">
                  <c:v>3622.2857142857142</c:v>
                </c:pt>
                <c:pt idx="223">
                  <c:v>3388.2857142857142</c:v>
                </c:pt>
                <c:pt idx="224">
                  <c:v>3103.1428571428573</c:v>
                </c:pt>
                <c:pt idx="225">
                  <c:v>2741.2857142857142</c:v>
                </c:pt>
                <c:pt idx="226">
                  <c:v>2431.2857142857142</c:v>
                </c:pt>
                <c:pt idx="227">
                  <c:v>2213.7142857142858</c:v>
                </c:pt>
                <c:pt idx="228">
                  <c:v>2005.4285714285713</c:v>
                </c:pt>
                <c:pt idx="229">
                  <c:v>1853</c:v>
                </c:pt>
                <c:pt idx="230">
                  <c:v>1802.2857142857142</c:v>
                </c:pt>
                <c:pt idx="231">
                  <c:v>1514.8571428571429</c:v>
                </c:pt>
                <c:pt idx="232">
                  <c:v>1421</c:v>
                </c:pt>
                <c:pt idx="233">
                  <c:v>1251.2857142857142</c:v>
                </c:pt>
                <c:pt idx="234">
                  <c:v>1149.4285714285713</c:v>
                </c:pt>
                <c:pt idx="235">
                  <c:v>992</c:v>
                </c:pt>
                <c:pt idx="236">
                  <c:v>943.42857142857144</c:v>
                </c:pt>
                <c:pt idx="237">
                  <c:v>900.57142857142856</c:v>
                </c:pt>
                <c:pt idx="238">
                  <c:v>888</c:v>
                </c:pt>
                <c:pt idx="239">
                  <c:v>780</c:v>
                </c:pt>
                <c:pt idx="240">
                  <c:v>736.85714285714289</c:v>
                </c:pt>
                <c:pt idx="241">
                  <c:v>695.28571428571433</c:v>
                </c:pt>
                <c:pt idx="242">
                  <c:v>694.42857142857144</c:v>
                </c:pt>
                <c:pt idx="243">
                  <c:v>713.28571428571433</c:v>
                </c:pt>
                <c:pt idx="244">
                  <c:v>766.42857142857144</c:v>
                </c:pt>
                <c:pt idx="245">
                  <c:v>683.57142857142856</c:v>
                </c:pt>
                <c:pt idx="246">
                  <c:v>684.14285714285711</c:v>
                </c:pt>
                <c:pt idx="247">
                  <c:v>702.14285714285711</c:v>
                </c:pt>
                <c:pt idx="248">
                  <c:v>678.42857142857144</c:v>
                </c:pt>
                <c:pt idx="249">
                  <c:v>671.57142857142856</c:v>
                </c:pt>
                <c:pt idx="250">
                  <c:v>648.14285714285711</c:v>
                </c:pt>
                <c:pt idx="251">
                  <c:v>637.57142857142856</c:v>
                </c:pt>
                <c:pt idx="252">
                  <c:v>592.57142857142856</c:v>
                </c:pt>
                <c:pt idx="253">
                  <c:v>586.28571428571433</c:v>
                </c:pt>
                <c:pt idx="254">
                  <c:v>557.57142857142856</c:v>
                </c:pt>
                <c:pt idx="255">
                  <c:v>600.71428571428567</c:v>
                </c:pt>
                <c:pt idx="256">
                  <c:v>613.28571428571433</c:v>
                </c:pt>
                <c:pt idx="257">
                  <c:v>633.57142857142856</c:v>
                </c:pt>
                <c:pt idx="258">
                  <c:v>642.85714285714289</c:v>
                </c:pt>
                <c:pt idx="259">
                  <c:v>694.28571428571433</c:v>
                </c:pt>
                <c:pt idx="260">
                  <c:v>717.42857142857144</c:v>
                </c:pt>
                <c:pt idx="261">
                  <c:v>709.28571428571433</c:v>
                </c:pt>
                <c:pt idx="262">
                  <c:v>711.57142857142856</c:v>
                </c:pt>
                <c:pt idx="263">
                  <c:v>721.85714285714289</c:v>
                </c:pt>
                <c:pt idx="264">
                  <c:v>713.85714285714289</c:v>
                </c:pt>
                <c:pt idx="265">
                  <c:v>739.57142857142856</c:v>
                </c:pt>
                <c:pt idx="266">
                  <c:v>764.85714285714289</c:v>
                </c:pt>
                <c:pt idx="267">
                  <c:v>751.28571428571433</c:v>
                </c:pt>
                <c:pt idx="268">
                  <c:v>782.57142857142856</c:v>
                </c:pt>
                <c:pt idx="269">
                  <c:v>767.28571428571433</c:v>
                </c:pt>
                <c:pt idx="270">
                  <c:v>864.85714285714289</c:v>
                </c:pt>
                <c:pt idx="271">
                  <c:v>898.57142857142856</c:v>
                </c:pt>
                <c:pt idx="272">
                  <c:v>887.71428571428567</c:v>
                </c:pt>
                <c:pt idx="273">
                  <c:v>880.28571428571433</c:v>
                </c:pt>
                <c:pt idx="274">
                  <c:v>1023.5714285714286</c:v>
                </c:pt>
                <c:pt idx="275">
                  <c:v>1010</c:v>
                </c:pt>
                <c:pt idx="276">
                  <c:v>1206.7142857142858</c:v>
                </c:pt>
                <c:pt idx="277">
                  <c:v>1185.5714285714287</c:v>
                </c:pt>
                <c:pt idx="278">
                  <c:v>1314.2857142857142</c:v>
                </c:pt>
                <c:pt idx="279">
                  <c:v>1380.8571428571429</c:v>
                </c:pt>
                <c:pt idx="280">
                  <c:v>1475.7142857142858</c:v>
                </c:pt>
                <c:pt idx="281">
                  <c:v>1436.2857142857142</c:v>
                </c:pt>
                <c:pt idx="282">
                  <c:v>1595.4285714285713</c:v>
                </c:pt>
                <c:pt idx="283">
                  <c:v>1601.7142857142858</c:v>
                </c:pt>
                <c:pt idx="284">
                  <c:v>1595.4285714285713</c:v>
                </c:pt>
                <c:pt idx="285">
                  <c:v>1632.2857142857142</c:v>
                </c:pt>
                <c:pt idx="286">
                  <c:v>1768.2857142857142</c:v>
                </c:pt>
                <c:pt idx="287">
                  <c:v>1797.1428571428571</c:v>
                </c:pt>
                <c:pt idx="288">
                  <c:v>1802.1428571428571</c:v>
                </c:pt>
                <c:pt idx="289">
                  <c:v>2057.7142857142858</c:v>
                </c:pt>
                <c:pt idx="290">
                  <c:v>2222</c:v>
                </c:pt>
                <c:pt idx="291">
                  <c:v>2411.8571428571427</c:v>
                </c:pt>
                <c:pt idx="292">
                  <c:v>2519.1428571428573</c:v>
                </c:pt>
                <c:pt idx="293">
                  <c:v>2472</c:v>
                </c:pt>
                <c:pt idx="294">
                  <c:v>2741.2857142857142</c:v>
                </c:pt>
                <c:pt idx="295">
                  <c:v>2974.8571428571427</c:v>
                </c:pt>
                <c:pt idx="296">
                  <c:v>2915.4285714285716</c:v>
                </c:pt>
                <c:pt idx="297">
                  <c:v>3124.1428571428573</c:v>
                </c:pt>
                <c:pt idx="298">
                  <c:v>3462.7142857142858</c:v>
                </c:pt>
                <c:pt idx="299">
                  <c:v>3589.8571428571427</c:v>
                </c:pt>
                <c:pt idx="300">
                  <c:v>3816.7142857142858</c:v>
                </c:pt>
                <c:pt idx="301">
                  <c:v>4028.1428571428573</c:v>
                </c:pt>
                <c:pt idx="302">
                  <c:v>4317.5714285714284</c:v>
                </c:pt>
                <c:pt idx="303">
                  <c:v>4550.8571428571431</c:v>
                </c:pt>
                <c:pt idx="304">
                  <c:v>4822.8571428571431</c:v>
                </c:pt>
                <c:pt idx="305">
                  <c:v>4874.1428571428569</c:v>
                </c:pt>
                <c:pt idx="306">
                  <c:v>5112</c:v>
                </c:pt>
                <c:pt idx="307">
                  <c:v>5381.7142857142853</c:v>
                </c:pt>
                <c:pt idx="308">
                  <c:v>5627</c:v>
                </c:pt>
                <c:pt idx="309">
                  <c:v>6209.5714285714284</c:v>
                </c:pt>
                <c:pt idx="310">
                  <c:v>6517.8571428571431</c:v>
                </c:pt>
                <c:pt idx="311">
                  <c:v>6698.4285714285716</c:v>
                </c:pt>
                <c:pt idx="312">
                  <c:v>6978.1428571428569</c:v>
                </c:pt>
                <c:pt idx="313">
                  <c:v>7183.4285714285716</c:v>
                </c:pt>
                <c:pt idx="314">
                  <c:v>7303.7142857142853</c:v>
                </c:pt>
                <c:pt idx="315">
                  <c:v>7645.2857142857147</c:v>
                </c:pt>
                <c:pt idx="316">
                  <c:v>7637.1428571428569</c:v>
                </c:pt>
                <c:pt idx="317">
                  <c:v>7866</c:v>
                </c:pt>
                <c:pt idx="318">
                  <c:v>8293.2857142857138</c:v>
                </c:pt>
                <c:pt idx="319">
                  <c:v>8241.7142857142862</c:v>
                </c:pt>
                <c:pt idx="320">
                  <c:v>8488</c:v>
                </c:pt>
                <c:pt idx="321">
                  <c:v>8242</c:v>
                </c:pt>
                <c:pt idx="322">
                  <c:v>8314.4285714285706</c:v>
                </c:pt>
                <c:pt idx="323">
                  <c:v>8146.4285714285716</c:v>
                </c:pt>
                <c:pt idx="324">
                  <c:v>8206.7142857142862</c:v>
                </c:pt>
                <c:pt idx="325">
                  <c:v>7727</c:v>
                </c:pt>
                <c:pt idx="326">
                  <c:v>7711.2857142857147</c:v>
                </c:pt>
                <c:pt idx="327">
                  <c:v>7208.8571428571431</c:v>
                </c:pt>
                <c:pt idx="328">
                  <c:v>7006.2857142857147</c:v>
                </c:pt>
                <c:pt idx="329">
                  <c:v>6833.4285714285716</c:v>
                </c:pt>
                <c:pt idx="330">
                  <c:v>6808.1428571428569</c:v>
                </c:pt>
                <c:pt idx="331">
                  <c:v>6568.5714285714284</c:v>
                </c:pt>
                <c:pt idx="332">
                  <c:v>6074.4285714285716</c:v>
                </c:pt>
                <c:pt idx="333">
                  <c:v>6423.2857142857147</c:v>
                </c:pt>
                <c:pt idx="334">
                  <c:v>6402.5714285714284</c:v>
                </c:pt>
                <c:pt idx="335">
                  <c:v>6610.4285714285716</c:v>
                </c:pt>
                <c:pt idx="336">
                  <c:v>6572.5714285714284</c:v>
                </c:pt>
                <c:pt idx="337">
                  <c:v>6104.2857142857147</c:v>
                </c:pt>
                <c:pt idx="338">
                  <c:v>6645.4285714285716</c:v>
                </c:pt>
                <c:pt idx="339">
                  <c:v>7091.2857142857147</c:v>
                </c:pt>
                <c:pt idx="340">
                  <c:v>6695</c:v>
                </c:pt>
                <c:pt idx="341">
                  <c:v>6649.2857142857147</c:v>
                </c:pt>
                <c:pt idx="342">
                  <c:v>6561.1428571428569</c:v>
                </c:pt>
                <c:pt idx="343">
                  <c:v>6446.1428571428569</c:v>
                </c:pt>
                <c:pt idx="344">
                  <c:v>6351.8571428571431</c:v>
                </c:pt>
                <c:pt idx="345">
                  <c:v>5944.4285714285716</c:v>
                </c:pt>
                <c:pt idx="346">
                  <c:v>5657.5714285714284</c:v>
                </c:pt>
                <c:pt idx="347">
                  <c:v>5412.8571428571431</c:v>
                </c:pt>
                <c:pt idx="348">
                  <c:v>4774.5714285714284</c:v>
                </c:pt>
                <c:pt idx="349">
                  <c:v>4970.2857142857147</c:v>
                </c:pt>
                <c:pt idx="350">
                  <c:v>4692.1428571428569</c:v>
                </c:pt>
                <c:pt idx="351">
                  <c:v>4789.1428571428569</c:v>
                </c:pt>
                <c:pt idx="352">
                  <c:v>4197.4285714285716</c:v>
                </c:pt>
                <c:pt idx="353">
                  <c:v>3933.2857142857142</c:v>
                </c:pt>
                <c:pt idx="354">
                  <c:v>3681</c:v>
                </c:pt>
                <c:pt idx="355">
                  <c:v>3681</c:v>
                </c:pt>
                <c:pt idx="356">
                  <c:v>2969.5714285714284</c:v>
                </c:pt>
                <c:pt idx="357">
                  <c:v>3660.7142857142858</c:v>
                </c:pt>
                <c:pt idx="358">
                  <c:v>3306.7142857142858</c:v>
                </c:pt>
                <c:pt idx="359">
                  <c:v>3621.2857142857142</c:v>
                </c:pt>
                <c:pt idx="360">
                  <c:v>3663.4285714285716</c:v>
                </c:pt>
                <c:pt idx="361">
                  <c:v>3752.4285714285716</c:v>
                </c:pt>
                <c:pt idx="362">
                  <c:v>4106.8571428571431</c:v>
                </c:pt>
                <c:pt idx="363">
                  <c:v>4280.8571428571431</c:v>
                </c:pt>
                <c:pt idx="364">
                  <c:v>3565.7142857142858</c:v>
                </c:pt>
                <c:pt idx="365">
                  <c:v>3935.1428571428573</c:v>
                </c:pt>
                <c:pt idx="366">
                  <c:v>3615.8571428571427</c:v>
                </c:pt>
                <c:pt idx="367">
                  <c:v>3636.1428571428573</c:v>
                </c:pt>
                <c:pt idx="368">
                  <c:v>3669.2857142857142</c:v>
                </c:pt>
                <c:pt idx="369">
                  <c:v>3780.8571428571427</c:v>
                </c:pt>
                <c:pt idx="370">
                  <c:v>3854.5714285714284</c:v>
                </c:pt>
                <c:pt idx="371">
                  <c:v>3519</c:v>
                </c:pt>
                <c:pt idx="372">
                  <c:v>3294.1428571428573</c:v>
                </c:pt>
                <c:pt idx="373">
                  <c:v>3177</c:v>
                </c:pt>
                <c:pt idx="374">
                  <c:v>3017.1428571428573</c:v>
                </c:pt>
                <c:pt idx="375">
                  <c:v>2819</c:v>
                </c:pt>
                <c:pt idx="376">
                  <c:v>2564.7142857142858</c:v>
                </c:pt>
                <c:pt idx="377">
                  <c:v>2441</c:v>
                </c:pt>
                <c:pt idx="378">
                  <c:v>2314</c:v>
                </c:pt>
                <c:pt idx="379">
                  <c:v>2107.4285714285716</c:v>
                </c:pt>
                <c:pt idx="380">
                  <c:v>1811.1428571428571</c:v>
                </c:pt>
                <c:pt idx="381">
                  <c:v>1679.4285714285713</c:v>
                </c:pt>
                <c:pt idx="382">
                  <c:v>1487.2857142857142</c:v>
                </c:pt>
                <c:pt idx="383">
                  <c:v>1359.8571428571429</c:v>
                </c:pt>
                <c:pt idx="384">
                  <c:v>1317.7142857142858</c:v>
                </c:pt>
                <c:pt idx="385">
                  <c:v>1126.1428571428571</c:v>
                </c:pt>
                <c:pt idx="386">
                  <c:v>968.71428571428567</c:v>
                </c:pt>
                <c:pt idx="387">
                  <c:v>878.42857142857144</c:v>
                </c:pt>
                <c:pt idx="388">
                  <c:v>742.71428571428567</c:v>
                </c:pt>
                <c:pt idx="389">
                  <c:v>682</c:v>
                </c:pt>
                <c:pt idx="390">
                  <c:v>597.71428571428567</c:v>
                </c:pt>
                <c:pt idx="391">
                  <c:v>593.14285714285711</c:v>
                </c:pt>
                <c:pt idx="392">
                  <c:v>485.14285714285717</c:v>
                </c:pt>
                <c:pt idx="393">
                  <c:v>469.42857142857144</c:v>
                </c:pt>
                <c:pt idx="394">
                  <c:v>443.57142857142856</c:v>
                </c:pt>
                <c:pt idx="395">
                  <c:v>385</c:v>
                </c:pt>
                <c:pt idx="396">
                  <c:v>332</c:v>
                </c:pt>
                <c:pt idx="397">
                  <c:v>383.85714285714283</c:v>
                </c:pt>
                <c:pt idx="398">
                  <c:v>326.57142857142856</c:v>
                </c:pt>
                <c:pt idx="399">
                  <c:v>356.42857142857144</c:v>
                </c:pt>
                <c:pt idx="400">
                  <c:v>335.14285714285717</c:v>
                </c:pt>
                <c:pt idx="401">
                  <c:v>303.28571428571428</c:v>
                </c:pt>
                <c:pt idx="402">
                  <c:v>283</c:v>
                </c:pt>
                <c:pt idx="403">
                  <c:v>281</c:v>
                </c:pt>
                <c:pt idx="404">
                  <c:v>248.71428571428572</c:v>
                </c:pt>
                <c:pt idx="405">
                  <c:v>241.42857142857142</c:v>
                </c:pt>
                <c:pt idx="406">
                  <c:v>227.85714285714286</c:v>
                </c:pt>
                <c:pt idx="407">
                  <c:v>202</c:v>
                </c:pt>
                <c:pt idx="408">
                  <c:v>191.57142857142858</c:v>
                </c:pt>
                <c:pt idx="409">
                  <c:v>180.28571428571428</c:v>
                </c:pt>
                <c:pt idx="410">
                  <c:v>152.28571428571428</c:v>
                </c:pt>
                <c:pt idx="411">
                  <c:v>153</c:v>
                </c:pt>
                <c:pt idx="412">
                  <c:v>163.85714285714286</c:v>
                </c:pt>
                <c:pt idx="413">
                  <c:v>149.28571428571428</c:v>
                </c:pt>
                <c:pt idx="414">
                  <c:v>139.28571428571428</c:v>
                </c:pt>
                <c:pt idx="415">
                  <c:v>139.28571428571428</c:v>
                </c:pt>
                <c:pt idx="416">
                  <c:v>158.28571428571428</c:v>
                </c:pt>
                <c:pt idx="417">
                  <c:v>164.57142857142858</c:v>
                </c:pt>
                <c:pt idx="418">
                  <c:v>155.57142857142858</c:v>
                </c:pt>
                <c:pt idx="419">
                  <c:v>138.14285714285714</c:v>
                </c:pt>
                <c:pt idx="420">
                  <c:v>128.14285714285714</c:v>
                </c:pt>
                <c:pt idx="421">
                  <c:v>128.85714285714286</c:v>
                </c:pt>
                <c:pt idx="422">
                  <c:v>120.57142857142857</c:v>
                </c:pt>
                <c:pt idx="423">
                  <c:v>83.857142857142861</c:v>
                </c:pt>
                <c:pt idx="424">
                  <c:v>84.142857142857139</c:v>
                </c:pt>
                <c:pt idx="425">
                  <c:v>72.857142857142861</c:v>
                </c:pt>
                <c:pt idx="426">
                  <c:v>77.142857142857139</c:v>
                </c:pt>
                <c:pt idx="427">
                  <c:v>74.428571428571431</c:v>
                </c:pt>
                <c:pt idx="428">
                  <c:v>68.142857142857139</c:v>
                </c:pt>
                <c:pt idx="429">
                  <c:v>62.571428571428569</c:v>
                </c:pt>
                <c:pt idx="430">
                  <c:v>53.285714285714285</c:v>
                </c:pt>
                <c:pt idx="431">
                  <c:v>53.857142857142854</c:v>
                </c:pt>
                <c:pt idx="432">
                  <c:v>57.714285714285715</c:v>
                </c:pt>
                <c:pt idx="433">
                  <c:v>48.285714285714285</c:v>
                </c:pt>
                <c:pt idx="434">
                  <c:v>47.428571428571431</c:v>
                </c:pt>
                <c:pt idx="435">
                  <c:v>44.571428571428569</c:v>
                </c:pt>
                <c:pt idx="436">
                  <c:v>37.285714285714285</c:v>
                </c:pt>
                <c:pt idx="437">
                  <c:v>41.714285714285715</c:v>
                </c:pt>
                <c:pt idx="438">
                  <c:v>31.571428571428573</c:v>
                </c:pt>
                <c:pt idx="439">
                  <c:v>33.142857142857146</c:v>
                </c:pt>
                <c:pt idx="440">
                  <c:v>32.142857142857146</c:v>
                </c:pt>
                <c:pt idx="441">
                  <c:v>23.714285714285715</c:v>
                </c:pt>
                <c:pt idx="442">
                  <c:v>23.857142857142858</c:v>
                </c:pt>
                <c:pt idx="443">
                  <c:v>28.428571428571427</c:v>
                </c:pt>
                <c:pt idx="444">
                  <c:v>29.142857142857142</c:v>
                </c:pt>
                <c:pt idx="445">
                  <c:v>30.142857142857142</c:v>
                </c:pt>
                <c:pt idx="446">
                  <c:v>24.714285714285715</c:v>
                </c:pt>
                <c:pt idx="447">
                  <c:v>28.857142857142858</c:v>
                </c:pt>
                <c:pt idx="448">
                  <c:v>34.571428571428569</c:v>
                </c:pt>
                <c:pt idx="449">
                  <c:v>31.714285714285715</c:v>
                </c:pt>
                <c:pt idx="450">
                  <c:v>26.714285714285715</c:v>
                </c:pt>
                <c:pt idx="451">
                  <c:v>22.142857142857142</c:v>
                </c:pt>
                <c:pt idx="452">
                  <c:v>20.428571428571427</c:v>
                </c:pt>
                <c:pt idx="453">
                  <c:v>23.285714285714285</c:v>
                </c:pt>
                <c:pt idx="454">
                  <c:v>19.714285714285715</c:v>
                </c:pt>
                <c:pt idx="455">
                  <c:v>16.285714285714285</c:v>
                </c:pt>
                <c:pt idx="456">
                  <c:v>17</c:v>
                </c:pt>
                <c:pt idx="457">
                  <c:v>15.571428571428571</c:v>
                </c:pt>
                <c:pt idx="458">
                  <c:v>15.571428571428571</c:v>
                </c:pt>
                <c:pt idx="459">
                  <c:v>15.142857142857142</c:v>
                </c:pt>
                <c:pt idx="460">
                  <c:v>16.142857142857142</c:v>
                </c:pt>
                <c:pt idx="461">
                  <c:v>16.285714285714285</c:v>
                </c:pt>
                <c:pt idx="462">
                  <c:v>15.714285714285714</c:v>
                </c:pt>
                <c:pt idx="463">
                  <c:v>11</c:v>
                </c:pt>
                <c:pt idx="464">
                  <c:v>9.7142857142857135</c:v>
                </c:pt>
                <c:pt idx="465">
                  <c:v>13.857142857142858</c:v>
                </c:pt>
                <c:pt idx="466">
                  <c:v>16.285714285714285</c:v>
                </c:pt>
                <c:pt idx="467">
                  <c:v>12.428571428571429</c:v>
                </c:pt>
                <c:pt idx="468">
                  <c:v>13.142857142857142</c:v>
                </c:pt>
                <c:pt idx="469">
                  <c:v>13.857142857142858</c:v>
                </c:pt>
                <c:pt idx="470">
                  <c:v>15</c:v>
                </c:pt>
                <c:pt idx="471">
                  <c:v>19.285714285714285</c:v>
                </c:pt>
                <c:pt idx="472">
                  <c:v>13.714285714285714</c:v>
                </c:pt>
                <c:pt idx="473">
                  <c:v>16.571428571428573</c:v>
                </c:pt>
                <c:pt idx="474">
                  <c:v>16.571428571428573</c:v>
                </c:pt>
                <c:pt idx="475">
                  <c:v>26.714285714285715</c:v>
                </c:pt>
                <c:pt idx="476">
                  <c:v>41.285714285714285</c:v>
                </c:pt>
                <c:pt idx="477">
                  <c:v>55.571428571428569</c:v>
                </c:pt>
                <c:pt idx="478">
                  <c:v>72.142857142857139</c:v>
                </c:pt>
                <c:pt idx="479">
                  <c:v>101.42857142857143</c:v>
                </c:pt>
                <c:pt idx="480">
                  <c:v>124.14285714285714</c:v>
                </c:pt>
                <c:pt idx="481">
                  <c:v>124.14285714285714</c:v>
                </c:pt>
                <c:pt idx="482">
                  <c:v>148.28571428571428</c:v>
                </c:pt>
                <c:pt idx="483">
                  <c:v>175</c:v>
                </c:pt>
                <c:pt idx="484">
                  <c:v>159.57142857142858</c:v>
                </c:pt>
                <c:pt idx="485">
                  <c:v>221.71428571428572</c:v>
                </c:pt>
                <c:pt idx="486">
                  <c:v>233.14285714285714</c:v>
                </c:pt>
                <c:pt idx="487">
                  <c:v>247.57142857142858</c:v>
                </c:pt>
                <c:pt idx="488">
                  <c:v>283.28571428571428</c:v>
                </c:pt>
                <c:pt idx="489">
                  <c:v>265.85714285714283</c:v>
                </c:pt>
                <c:pt idx="490">
                  <c:v>324.14285714285717</c:v>
                </c:pt>
                <c:pt idx="491">
                  <c:v>385.14285714285717</c:v>
                </c:pt>
                <c:pt idx="492">
                  <c:v>371.57142857142856</c:v>
                </c:pt>
                <c:pt idx="493">
                  <c:v>406.14285714285717</c:v>
                </c:pt>
                <c:pt idx="494">
                  <c:v>429.71428571428572</c:v>
                </c:pt>
                <c:pt idx="495">
                  <c:v>449.42857142857144</c:v>
                </c:pt>
                <c:pt idx="496">
                  <c:v>483.57142857142856</c:v>
                </c:pt>
                <c:pt idx="497">
                  <c:v>408.85714285714283</c:v>
                </c:pt>
                <c:pt idx="498">
                  <c:v>519</c:v>
                </c:pt>
                <c:pt idx="499">
                  <c:v>563.42857142857144</c:v>
                </c:pt>
                <c:pt idx="500">
                  <c:v>612.14285714285711</c:v>
                </c:pt>
                <c:pt idx="501">
                  <c:v>675</c:v>
                </c:pt>
                <c:pt idx="502">
                  <c:v>739.14285714285711</c:v>
                </c:pt>
                <c:pt idx="503">
                  <c:v>767.71428571428567</c:v>
                </c:pt>
                <c:pt idx="504">
                  <c:v>945.14285714285711</c:v>
                </c:pt>
                <c:pt idx="505">
                  <c:v>948.28571428571433</c:v>
                </c:pt>
                <c:pt idx="506">
                  <c:v>1032.8571428571429</c:v>
                </c:pt>
                <c:pt idx="507">
                  <c:v>1091</c:v>
                </c:pt>
                <c:pt idx="508">
                  <c:v>1124.7142857142858</c:v>
                </c:pt>
                <c:pt idx="509">
                  <c:v>1208.1428571428571</c:v>
                </c:pt>
                <c:pt idx="510">
                  <c:v>1306.2857142857142</c:v>
                </c:pt>
                <c:pt idx="511">
                  <c:v>1373.7142857142858</c:v>
                </c:pt>
                <c:pt idx="512">
                  <c:v>1472.4285714285713</c:v>
                </c:pt>
                <c:pt idx="513">
                  <c:v>1616.2857142857142</c:v>
                </c:pt>
                <c:pt idx="514">
                  <c:v>1748</c:v>
                </c:pt>
                <c:pt idx="515">
                  <c:v>1909.4285714285713</c:v>
                </c:pt>
                <c:pt idx="516">
                  <c:v>2061.2857142857142</c:v>
                </c:pt>
                <c:pt idx="517">
                  <c:v>2151.5714285714284</c:v>
                </c:pt>
                <c:pt idx="518">
                  <c:v>2338.8571428571427</c:v>
                </c:pt>
                <c:pt idx="519">
                  <c:v>2618.2857142857142</c:v>
                </c:pt>
                <c:pt idx="520">
                  <c:v>2700</c:v>
                </c:pt>
                <c:pt idx="521">
                  <c:v>2864</c:v>
                </c:pt>
                <c:pt idx="522">
                  <c:v>3108.8571428571427</c:v>
                </c:pt>
                <c:pt idx="523">
                  <c:v>2754</c:v>
                </c:pt>
                <c:pt idx="524">
                  <c:v>3538.4285714285716</c:v>
                </c:pt>
                <c:pt idx="525">
                  <c:v>3706.1428571428573</c:v>
                </c:pt>
                <c:pt idx="526">
                  <c:v>3967.2857142857142</c:v>
                </c:pt>
                <c:pt idx="527">
                  <c:v>4091</c:v>
                </c:pt>
                <c:pt idx="528">
                  <c:v>4917.1428571428569</c:v>
                </c:pt>
                <c:pt idx="529">
                  <c:v>5167</c:v>
                </c:pt>
                <c:pt idx="530">
                  <c:v>5970.1428571428569</c:v>
                </c:pt>
                <c:pt idx="531">
                  <c:v>5554</c:v>
                </c:pt>
                <c:pt idx="532">
                  <c:v>5507</c:v>
                </c:pt>
                <c:pt idx="533">
                  <c:v>6534.4285714285716</c:v>
                </c:pt>
                <c:pt idx="534">
                  <c:v>6827.1428571428569</c:v>
                </c:pt>
                <c:pt idx="535">
                  <c:v>6725</c:v>
                </c:pt>
                <c:pt idx="536">
                  <c:v>6991.1428571428569</c:v>
                </c:pt>
                <c:pt idx="537">
                  <c:v>7206.4285714285716</c:v>
                </c:pt>
                <c:pt idx="538">
                  <c:v>7295.4285714285716</c:v>
                </c:pt>
                <c:pt idx="539">
                  <c:v>7955.2857142857147</c:v>
                </c:pt>
                <c:pt idx="540">
                  <c:v>7677.8571428571431</c:v>
                </c:pt>
                <c:pt idx="541">
                  <c:v>7947.4285714285716</c:v>
                </c:pt>
                <c:pt idx="542">
                  <c:v>8237.8571428571431</c:v>
                </c:pt>
                <c:pt idx="543">
                  <c:v>8058.7142857142853</c:v>
                </c:pt>
                <c:pt idx="544">
                  <c:v>8553</c:v>
                </c:pt>
                <c:pt idx="545">
                  <c:v>8674.8571428571431</c:v>
                </c:pt>
                <c:pt idx="546">
                  <c:v>8911.1428571428569</c:v>
                </c:pt>
                <c:pt idx="547">
                  <c:v>8042.4285714285716</c:v>
                </c:pt>
                <c:pt idx="548">
                  <c:v>9308</c:v>
                </c:pt>
                <c:pt idx="549">
                  <c:v>9475</c:v>
                </c:pt>
                <c:pt idx="550">
                  <c:v>10049.714285714286</c:v>
                </c:pt>
                <c:pt idx="551">
                  <c:v>9678.8571428571431</c:v>
                </c:pt>
                <c:pt idx="552">
                  <c:v>9492</c:v>
                </c:pt>
                <c:pt idx="553">
                  <c:v>8015.4285714285716</c:v>
                </c:pt>
                <c:pt idx="554">
                  <c:v>7320.5714285714284</c:v>
                </c:pt>
                <c:pt idx="555">
                  <c:v>4945</c:v>
                </c:pt>
                <c:pt idx="556">
                  <c:v>7133.1428571428569</c:v>
                </c:pt>
                <c:pt idx="557">
                  <c:v>7045</c:v>
                </c:pt>
                <c:pt idx="558">
                  <c:v>5903.1428571428569</c:v>
                </c:pt>
                <c:pt idx="559">
                  <c:v>7808.1428571428569</c:v>
                </c:pt>
                <c:pt idx="560">
                  <c:v>9493.8571428571431</c:v>
                </c:pt>
                <c:pt idx="561">
                  <c:v>11026.714285714286</c:v>
                </c:pt>
                <c:pt idx="562">
                  <c:v>12088</c:v>
                </c:pt>
                <c:pt idx="563">
                  <c:v>9088</c:v>
                </c:pt>
                <c:pt idx="564">
                  <c:v>8165.2857142857147</c:v>
                </c:pt>
                <c:pt idx="565">
                  <c:v>9444.4285714285706</c:v>
                </c:pt>
                <c:pt idx="566">
                  <c:v>7982.2857142857147</c:v>
                </c:pt>
                <c:pt idx="567">
                  <c:v>7287.2857142857147</c:v>
                </c:pt>
                <c:pt idx="568">
                  <c:v>5754.4285714285716</c:v>
                </c:pt>
                <c:pt idx="569">
                  <c:v>6488.7142857142853</c:v>
                </c:pt>
                <c:pt idx="570">
                  <c:v>6601</c:v>
                </c:pt>
                <c:pt idx="571">
                  <c:v>6451</c:v>
                </c:pt>
                <c:pt idx="572">
                  <c:v>6078.2857142857147</c:v>
                </c:pt>
                <c:pt idx="573">
                  <c:v>5388</c:v>
                </c:pt>
                <c:pt idx="574">
                  <c:v>5023.7142857142853</c:v>
                </c:pt>
                <c:pt idx="575">
                  <c:v>5618.7142857142853</c:v>
                </c:pt>
                <c:pt idx="576">
                  <c:v>4233.8571428571431</c:v>
                </c:pt>
                <c:pt idx="577">
                  <c:v>3917.8571428571427</c:v>
                </c:pt>
                <c:pt idx="578">
                  <c:v>4138.5714285714284</c:v>
                </c:pt>
                <c:pt idx="579">
                  <c:v>3576</c:v>
                </c:pt>
                <c:pt idx="580">
                  <c:v>3342.1428571428573</c:v>
                </c:pt>
                <c:pt idx="581">
                  <c:v>3324</c:v>
                </c:pt>
                <c:pt idx="582">
                  <c:v>3135.4285714285716</c:v>
                </c:pt>
                <c:pt idx="583">
                  <c:v>3045.5714285714284</c:v>
                </c:pt>
                <c:pt idx="584">
                  <c:v>2719.2857142857142</c:v>
                </c:pt>
                <c:pt idx="585">
                  <c:v>2458.1428571428573</c:v>
                </c:pt>
                <c:pt idx="586">
                  <c:v>2324.5714285714284</c:v>
                </c:pt>
                <c:pt idx="587">
                  <c:v>2324.2857142857142</c:v>
                </c:pt>
                <c:pt idx="588">
                  <c:v>1969</c:v>
                </c:pt>
                <c:pt idx="589">
                  <c:v>1881</c:v>
                </c:pt>
                <c:pt idx="590">
                  <c:v>1815.1428571428571</c:v>
                </c:pt>
                <c:pt idx="591">
                  <c:v>1728.1428571428571</c:v>
                </c:pt>
                <c:pt idx="592">
                  <c:v>1633.7142857142858</c:v>
                </c:pt>
                <c:pt idx="593">
                  <c:v>1581.1428571428571</c:v>
                </c:pt>
                <c:pt idx="594">
                  <c:v>1517.8571428571429</c:v>
                </c:pt>
                <c:pt idx="595">
                  <c:v>1481.2857142857142</c:v>
                </c:pt>
                <c:pt idx="596">
                  <c:v>1329.1428571428571</c:v>
                </c:pt>
                <c:pt idx="597">
                  <c:v>1229.5714285714287</c:v>
                </c:pt>
                <c:pt idx="598">
                  <c:v>1150.5714285714287</c:v>
                </c:pt>
                <c:pt idx="599">
                  <c:v>1097.2857142857142</c:v>
                </c:pt>
                <c:pt idx="600">
                  <c:v>1011.1428571428571</c:v>
                </c:pt>
                <c:pt idx="601">
                  <c:v>983.57142857142856</c:v>
                </c:pt>
                <c:pt idx="602">
                  <c:v>912.85714285714289</c:v>
                </c:pt>
                <c:pt idx="603">
                  <c:v>805.28571428571433</c:v>
                </c:pt>
                <c:pt idx="604">
                  <c:v>799.14285714285711</c:v>
                </c:pt>
                <c:pt idx="605">
                  <c:v>744.14285714285711</c:v>
                </c:pt>
                <c:pt idx="606">
                  <c:v>692.57142857142856</c:v>
                </c:pt>
                <c:pt idx="607">
                  <c:v>675.85714285714289</c:v>
                </c:pt>
                <c:pt idx="608">
                  <c:v>630.85714285714289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57632"/>
        <c:axId val="248759424"/>
      </c:lineChart>
      <c:dateAx>
        <c:axId val="2487576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48759424"/>
        <c:crosses val="autoZero"/>
        <c:auto val="1"/>
        <c:lblOffset val="100"/>
        <c:baseTimeUnit val="days"/>
      </c:dateAx>
      <c:valAx>
        <c:axId val="248759424"/>
        <c:scaling>
          <c:orientation val="minMax"/>
          <c:min val="0"/>
        </c:scaling>
        <c:delete val="0"/>
        <c:axPos val="l"/>
        <c:majorGridlines/>
        <c:numFmt formatCode="0_ ;[Red]\-0\ " sourceLinked="1"/>
        <c:majorTickMark val="out"/>
        <c:minorTickMark val="none"/>
        <c:tickLblPos val="nextTo"/>
        <c:crossAx val="24875763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34091012135964E-2"/>
          <c:y val="0.14862277631962673"/>
          <c:w val="0.90214118820560096"/>
          <c:h val="0.60263633712452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numRef>
              <c:f>Израиль!$K$459:$K$611</c:f>
              <c:numCache>
                <c:formatCode>m/d/yyyy</c:formatCode>
                <c:ptCount val="153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  <c:pt idx="30">
                  <c:v>44378</c:v>
                </c:pt>
                <c:pt idx="31">
                  <c:v>44379</c:v>
                </c:pt>
                <c:pt idx="32">
                  <c:v>44380</c:v>
                </c:pt>
                <c:pt idx="33">
                  <c:v>44381</c:v>
                </c:pt>
                <c:pt idx="34">
                  <c:v>44382</c:v>
                </c:pt>
                <c:pt idx="35">
                  <c:v>44383</c:v>
                </c:pt>
                <c:pt idx="36">
                  <c:v>44384</c:v>
                </c:pt>
                <c:pt idx="37">
                  <c:v>44385</c:v>
                </c:pt>
                <c:pt idx="38">
                  <c:v>44386</c:v>
                </c:pt>
                <c:pt idx="39">
                  <c:v>44387</c:v>
                </c:pt>
                <c:pt idx="40">
                  <c:v>44388</c:v>
                </c:pt>
                <c:pt idx="41">
                  <c:v>44389</c:v>
                </c:pt>
                <c:pt idx="42">
                  <c:v>44390</c:v>
                </c:pt>
                <c:pt idx="43">
                  <c:v>44391</c:v>
                </c:pt>
                <c:pt idx="44">
                  <c:v>44392</c:v>
                </c:pt>
                <c:pt idx="45">
                  <c:v>44393</c:v>
                </c:pt>
                <c:pt idx="46">
                  <c:v>44394</c:v>
                </c:pt>
                <c:pt idx="47">
                  <c:v>44395</c:v>
                </c:pt>
                <c:pt idx="48">
                  <c:v>44396</c:v>
                </c:pt>
                <c:pt idx="49">
                  <c:v>44397</c:v>
                </c:pt>
                <c:pt idx="50">
                  <c:v>44398</c:v>
                </c:pt>
                <c:pt idx="51">
                  <c:v>44399</c:v>
                </c:pt>
                <c:pt idx="52">
                  <c:v>44400</c:v>
                </c:pt>
                <c:pt idx="53">
                  <c:v>44401</c:v>
                </c:pt>
                <c:pt idx="54">
                  <c:v>44402</c:v>
                </c:pt>
                <c:pt idx="55">
                  <c:v>44403</c:v>
                </c:pt>
                <c:pt idx="56">
                  <c:v>44404</c:v>
                </c:pt>
                <c:pt idx="57">
                  <c:v>44405</c:v>
                </c:pt>
                <c:pt idx="58">
                  <c:v>44406</c:v>
                </c:pt>
                <c:pt idx="59">
                  <c:v>44407</c:v>
                </c:pt>
                <c:pt idx="60">
                  <c:v>44408</c:v>
                </c:pt>
                <c:pt idx="61">
                  <c:v>44409</c:v>
                </c:pt>
                <c:pt idx="62">
                  <c:v>44410</c:v>
                </c:pt>
                <c:pt idx="63">
                  <c:v>44411</c:v>
                </c:pt>
                <c:pt idx="64">
                  <c:v>44412</c:v>
                </c:pt>
                <c:pt idx="65">
                  <c:v>44413</c:v>
                </c:pt>
                <c:pt idx="66">
                  <c:v>44414</c:v>
                </c:pt>
                <c:pt idx="67">
                  <c:v>44415</c:v>
                </c:pt>
                <c:pt idx="68">
                  <c:v>44416</c:v>
                </c:pt>
                <c:pt idx="69">
                  <c:v>44417</c:v>
                </c:pt>
                <c:pt idx="70">
                  <c:v>44418</c:v>
                </c:pt>
                <c:pt idx="71">
                  <c:v>44419</c:v>
                </c:pt>
                <c:pt idx="72">
                  <c:v>44420</c:v>
                </c:pt>
                <c:pt idx="73">
                  <c:v>44421</c:v>
                </c:pt>
                <c:pt idx="74">
                  <c:v>44422</c:v>
                </c:pt>
                <c:pt idx="75">
                  <c:v>44423</c:v>
                </c:pt>
                <c:pt idx="76">
                  <c:v>44424</c:v>
                </c:pt>
                <c:pt idx="77">
                  <c:v>44425</c:v>
                </c:pt>
                <c:pt idx="78">
                  <c:v>44426</c:v>
                </c:pt>
                <c:pt idx="79">
                  <c:v>44427</c:v>
                </c:pt>
                <c:pt idx="80">
                  <c:v>44428</c:v>
                </c:pt>
                <c:pt idx="81">
                  <c:v>44429</c:v>
                </c:pt>
                <c:pt idx="82">
                  <c:v>44430</c:v>
                </c:pt>
                <c:pt idx="83">
                  <c:v>44431</c:v>
                </c:pt>
                <c:pt idx="84">
                  <c:v>44432</c:v>
                </c:pt>
                <c:pt idx="85">
                  <c:v>44433</c:v>
                </c:pt>
                <c:pt idx="86">
                  <c:v>44434</c:v>
                </c:pt>
                <c:pt idx="87">
                  <c:v>44435</c:v>
                </c:pt>
                <c:pt idx="88">
                  <c:v>44436</c:v>
                </c:pt>
                <c:pt idx="89">
                  <c:v>44437</c:v>
                </c:pt>
                <c:pt idx="90">
                  <c:v>44438</c:v>
                </c:pt>
                <c:pt idx="91">
                  <c:v>44439</c:v>
                </c:pt>
                <c:pt idx="92">
                  <c:v>44440</c:v>
                </c:pt>
                <c:pt idx="93">
                  <c:v>44441</c:v>
                </c:pt>
                <c:pt idx="94">
                  <c:v>44442</c:v>
                </c:pt>
                <c:pt idx="95">
                  <c:v>44443</c:v>
                </c:pt>
                <c:pt idx="96">
                  <c:v>44444</c:v>
                </c:pt>
                <c:pt idx="97">
                  <c:v>44445</c:v>
                </c:pt>
                <c:pt idx="98">
                  <c:v>44446</c:v>
                </c:pt>
                <c:pt idx="99">
                  <c:v>44447</c:v>
                </c:pt>
                <c:pt idx="100">
                  <c:v>44448</c:v>
                </c:pt>
                <c:pt idx="101">
                  <c:v>44449</c:v>
                </c:pt>
                <c:pt idx="102">
                  <c:v>44450</c:v>
                </c:pt>
                <c:pt idx="103">
                  <c:v>44451</c:v>
                </c:pt>
                <c:pt idx="104">
                  <c:v>44452</c:v>
                </c:pt>
                <c:pt idx="105">
                  <c:v>44453</c:v>
                </c:pt>
                <c:pt idx="106">
                  <c:v>44454</c:v>
                </c:pt>
                <c:pt idx="107">
                  <c:v>44455</c:v>
                </c:pt>
                <c:pt idx="108">
                  <c:v>44456</c:v>
                </c:pt>
                <c:pt idx="109">
                  <c:v>44457</c:v>
                </c:pt>
                <c:pt idx="110">
                  <c:v>44458</c:v>
                </c:pt>
                <c:pt idx="111">
                  <c:v>44459</c:v>
                </c:pt>
                <c:pt idx="112">
                  <c:v>44460</c:v>
                </c:pt>
                <c:pt idx="113">
                  <c:v>44461</c:v>
                </c:pt>
                <c:pt idx="114">
                  <c:v>44462</c:v>
                </c:pt>
                <c:pt idx="115">
                  <c:v>44463</c:v>
                </c:pt>
                <c:pt idx="116">
                  <c:v>44464</c:v>
                </c:pt>
                <c:pt idx="117">
                  <c:v>44465</c:v>
                </c:pt>
                <c:pt idx="118">
                  <c:v>44466</c:v>
                </c:pt>
                <c:pt idx="119">
                  <c:v>44467</c:v>
                </c:pt>
                <c:pt idx="120">
                  <c:v>44468</c:v>
                </c:pt>
                <c:pt idx="121">
                  <c:v>44469</c:v>
                </c:pt>
                <c:pt idx="122">
                  <c:v>44470</c:v>
                </c:pt>
                <c:pt idx="123">
                  <c:v>44471</c:v>
                </c:pt>
                <c:pt idx="124">
                  <c:v>44472</c:v>
                </c:pt>
                <c:pt idx="125">
                  <c:v>44473</c:v>
                </c:pt>
                <c:pt idx="126">
                  <c:v>44474</c:v>
                </c:pt>
                <c:pt idx="127">
                  <c:v>44475</c:v>
                </c:pt>
                <c:pt idx="128">
                  <c:v>44476</c:v>
                </c:pt>
                <c:pt idx="129">
                  <c:v>44477</c:v>
                </c:pt>
                <c:pt idx="130">
                  <c:v>44478</c:v>
                </c:pt>
                <c:pt idx="131">
                  <c:v>44479</c:v>
                </c:pt>
                <c:pt idx="132">
                  <c:v>44480</c:v>
                </c:pt>
                <c:pt idx="133">
                  <c:v>44481</c:v>
                </c:pt>
                <c:pt idx="134">
                  <c:v>44482</c:v>
                </c:pt>
                <c:pt idx="135">
                  <c:v>44483</c:v>
                </c:pt>
                <c:pt idx="136">
                  <c:v>44484</c:v>
                </c:pt>
                <c:pt idx="137">
                  <c:v>44485</c:v>
                </c:pt>
                <c:pt idx="138">
                  <c:v>44486</c:v>
                </c:pt>
                <c:pt idx="139">
                  <c:v>44487</c:v>
                </c:pt>
                <c:pt idx="140">
                  <c:v>44488</c:v>
                </c:pt>
                <c:pt idx="141">
                  <c:v>44489</c:v>
                </c:pt>
                <c:pt idx="142">
                  <c:v>44490</c:v>
                </c:pt>
                <c:pt idx="143">
                  <c:v>44491</c:v>
                </c:pt>
                <c:pt idx="144">
                  <c:v>44492</c:v>
                </c:pt>
                <c:pt idx="145">
                  <c:v>44493</c:v>
                </c:pt>
                <c:pt idx="146">
                  <c:v>44494</c:v>
                </c:pt>
                <c:pt idx="147">
                  <c:v>44495</c:v>
                </c:pt>
                <c:pt idx="148">
                  <c:v>44496</c:v>
                </c:pt>
                <c:pt idx="149">
                  <c:v>44497</c:v>
                </c:pt>
                <c:pt idx="150">
                  <c:v>44498</c:v>
                </c:pt>
                <c:pt idx="151">
                  <c:v>44499</c:v>
                </c:pt>
                <c:pt idx="152">
                  <c:v>44500</c:v>
                </c:pt>
              </c:numCache>
            </c:numRef>
          </c:cat>
          <c:val>
            <c:numRef>
              <c:f>Израиль!$O$459:$O$611</c:f>
              <c:numCache>
                <c:formatCode>General</c:formatCode>
                <c:ptCount val="153"/>
                <c:pt idx="0">
                  <c:v>2890</c:v>
                </c:pt>
                <c:pt idx="1">
                  <c:v>2770</c:v>
                </c:pt>
                <c:pt idx="2">
                  <c:v>2796</c:v>
                </c:pt>
                <c:pt idx="3">
                  <c:v>1470</c:v>
                </c:pt>
                <c:pt idx="4">
                  <c:v>232</c:v>
                </c:pt>
                <c:pt idx="5">
                  <c:v>5101</c:v>
                </c:pt>
                <c:pt idx="6">
                  <c:v>4929</c:v>
                </c:pt>
                <c:pt idx="7">
                  <c:v>4605</c:v>
                </c:pt>
                <c:pt idx="8">
                  <c:v>4612</c:v>
                </c:pt>
                <c:pt idx="9">
                  <c:v>4314</c:v>
                </c:pt>
                <c:pt idx="10">
                  <c:v>1643</c:v>
                </c:pt>
                <c:pt idx="11">
                  <c:v>269</c:v>
                </c:pt>
                <c:pt idx="12">
                  <c:v>4238</c:v>
                </c:pt>
                <c:pt idx="13">
                  <c:v>4322</c:v>
                </c:pt>
                <c:pt idx="14">
                  <c:v>4162</c:v>
                </c:pt>
                <c:pt idx="15">
                  <c:v>3453</c:v>
                </c:pt>
                <c:pt idx="16">
                  <c:v>3565</c:v>
                </c:pt>
                <c:pt idx="17">
                  <c:v>1425</c:v>
                </c:pt>
                <c:pt idx="18">
                  <c:v>272</c:v>
                </c:pt>
                <c:pt idx="19">
                  <c:v>4505</c:v>
                </c:pt>
                <c:pt idx="20">
                  <c:v>6131</c:v>
                </c:pt>
                <c:pt idx="21">
                  <c:v>7689</c:v>
                </c:pt>
                <c:pt idx="22">
                  <c:v>11701</c:v>
                </c:pt>
                <c:pt idx="23">
                  <c:v>13153</c:v>
                </c:pt>
                <c:pt idx="24">
                  <c:v>7690</c:v>
                </c:pt>
                <c:pt idx="25">
                  <c:v>2371</c:v>
                </c:pt>
                <c:pt idx="26">
                  <c:v>16891</c:v>
                </c:pt>
                <c:pt idx="27">
                  <c:v>17884</c:v>
                </c:pt>
                <c:pt idx="28">
                  <c:v>20108</c:v>
                </c:pt>
                <c:pt idx="29">
                  <c:v>19531</c:v>
                </c:pt>
                <c:pt idx="30">
                  <c:v>19815</c:v>
                </c:pt>
                <c:pt idx="31">
                  <c:v>11058</c:v>
                </c:pt>
                <c:pt idx="32">
                  <c:v>2737</c:v>
                </c:pt>
                <c:pt idx="33">
                  <c:v>20700</c:v>
                </c:pt>
                <c:pt idx="34">
                  <c:v>20466</c:v>
                </c:pt>
                <c:pt idx="35">
                  <c:v>20776</c:v>
                </c:pt>
                <c:pt idx="36">
                  <c:v>17733</c:v>
                </c:pt>
                <c:pt idx="37">
                  <c:v>19000</c:v>
                </c:pt>
                <c:pt idx="38">
                  <c:v>12264</c:v>
                </c:pt>
                <c:pt idx="39">
                  <c:v>6030</c:v>
                </c:pt>
                <c:pt idx="40">
                  <c:v>5540</c:v>
                </c:pt>
                <c:pt idx="41">
                  <c:v>5971</c:v>
                </c:pt>
                <c:pt idx="42">
                  <c:v>8370</c:v>
                </c:pt>
                <c:pt idx="43">
                  <c:v>10399</c:v>
                </c:pt>
                <c:pt idx="44">
                  <c:v>12566</c:v>
                </c:pt>
                <c:pt idx="45">
                  <c:v>7079</c:v>
                </c:pt>
                <c:pt idx="46">
                  <c:v>1746</c:v>
                </c:pt>
                <c:pt idx="47">
                  <c:v>12010</c:v>
                </c:pt>
                <c:pt idx="48">
                  <c:v>14852</c:v>
                </c:pt>
                <c:pt idx="49">
                  <c:v>14799</c:v>
                </c:pt>
                <c:pt idx="50">
                  <c:v>14270</c:v>
                </c:pt>
                <c:pt idx="51">
                  <c:v>16302</c:v>
                </c:pt>
                <c:pt idx="52">
                  <c:v>10383</c:v>
                </c:pt>
                <c:pt idx="53">
                  <c:v>2097</c:v>
                </c:pt>
                <c:pt idx="54">
                  <c:v>20293</c:v>
                </c:pt>
                <c:pt idx="55">
                  <c:v>18810</c:v>
                </c:pt>
                <c:pt idx="56">
                  <c:v>19949</c:v>
                </c:pt>
                <c:pt idx="57">
                  <c:v>16569</c:v>
                </c:pt>
                <c:pt idx="58">
                  <c:v>19101</c:v>
                </c:pt>
                <c:pt idx="59">
                  <c:v>17670</c:v>
                </c:pt>
                <c:pt idx="60">
                  <c:v>11334</c:v>
                </c:pt>
                <c:pt idx="61">
                  <c:v>37184</c:v>
                </c:pt>
                <c:pt idx="62">
                  <c:v>65012</c:v>
                </c:pt>
                <c:pt idx="63">
                  <c:v>85503</c:v>
                </c:pt>
                <c:pt idx="64">
                  <c:v>87159</c:v>
                </c:pt>
                <c:pt idx="65">
                  <c:v>96103</c:v>
                </c:pt>
                <c:pt idx="66">
                  <c:v>48860</c:v>
                </c:pt>
                <c:pt idx="67">
                  <c:v>28852</c:v>
                </c:pt>
                <c:pt idx="68">
                  <c:v>87872</c:v>
                </c:pt>
                <c:pt idx="69">
                  <c:v>84454</c:v>
                </c:pt>
                <c:pt idx="70">
                  <c:v>84332</c:v>
                </c:pt>
                <c:pt idx="71">
                  <c:v>70927</c:v>
                </c:pt>
                <c:pt idx="72">
                  <c:v>69445</c:v>
                </c:pt>
                <c:pt idx="73">
                  <c:v>49736</c:v>
                </c:pt>
                <c:pt idx="74">
                  <c:v>47568</c:v>
                </c:pt>
                <c:pt idx="75">
                  <c:v>109513</c:v>
                </c:pt>
                <c:pt idx="76">
                  <c:v>100805</c:v>
                </c:pt>
                <c:pt idx="77">
                  <c:v>95528</c:v>
                </c:pt>
                <c:pt idx="78">
                  <c:v>82037</c:v>
                </c:pt>
                <c:pt idx="79">
                  <c:v>80812</c:v>
                </c:pt>
                <c:pt idx="80">
                  <c:v>67927</c:v>
                </c:pt>
                <c:pt idx="81">
                  <c:v>55654</c:v>
                </c:pt>
                <c:pt idx="82">
                  <c:v>119397</c:v>
                </c:pt>
                <c:pt idx="83">
                  <c:v>108969</c:v>
                </c:pt>
                <c:pt idx="84">
                  <c:v>114451</c:v>
                </c:pt>
                <c:pt idx="85">
                  <c:v>113080</c:v>
                </c:pt>
                <c:pt idx="86">
                  <c:v>115812</c:v>
                </c:pt>
                <c:pt idx="87">
                  <c:v>63643</c:v>
                </c:pt>
                <c:pt idx="88">
                  <c:v>38593</c:v>
                </c:pt>
                <c:pt idx="89">
                  <c:v>95539</c:v>
                </c:pt>
                <c:pt idx="90">
                  <c:v>134981</c:v>
                </c:pt>
                <c:pt idx="91">
                  <c:v>132695</c:v>
                </c:pt>
                <c:pt idx="92">
                  <c:v>126776</c:v>
                </c:pt>
                <c:pt idx="93">
                  <c:v>126815</c:v>
                </c:pt>
                <c:pt idx="94">
                  <c:v>66485</c:v>
                </c:pt>
                <c:pt idx="95">
                  <c:v>35391</c:v>
                </c:pt>
                <c:pt idx="96">
                  <c:v>87057</c:v>
                </c:pt>
                <c:pt idx="97">
                  <c:v>28837</c:v>
                </c:pt>
                <c:pt idx="98">
                  <c:v>7742</c:v>
                </c:pt>
                <c:pt idx="99">
                  <c:v>9743</c:v>
                </c:pt>
                <c:pt idx="100">
                  <c:v>93099</c:v>
                </c:pt>
                <c:pt idx="101">
                  <c:v>45880</c:v>
                </c:pt>
                <c:pt idx="102">
                  <c:v>21801</c:v>
                </c:pt>
                <c:pt idx="103">
                  <c:v>69116</c:v>
                </c:pt>
                <c:pt idx="104">
                  <c:v>61947</c:v>
                </c:pt>
                <c:pt idx="105">
                  <c:v>61434</c:v>
                </c:pt>
                <c:pt idx="106">
                  <c:v>21750</c:v>
                </c:pt>
                <c:pt idx="107">
                  <c:v>2610</c:v>
                </c:pt>
                <c:pt idx="108">
                  <c:v>53371</c:v>
                </c:pt>
                <c:pt idx="109">
                  <c:v>19044</c:v>
                </c:pt>
                <c:pt idx="110">
                  <c:v>63377</c:v>
                </c:pt>
                <c:pt idx="111">
                  <c:v>25059</c:v>
                </c:pt>
                <c:pt idx="112">
                  <c:v>7200</c:v>
                </c:pt>
                <c:pt idx="113">
                  <c:v>36911</c:v>
                </c:pt>
                <c:pt idx="114">
                  <c:v>37994</c:v>
                </c:pt>
                <c:pt idx="115">
                  <c:v>34965</c:v>
                </c:pt>
                <c:pt idx="116">
                  <c:v>15695</c:v>
                </c:pt>
                <c:pt idx="117">
                  <c:v>48218</c:v>
                </c:pt>
                <c:pt idx="118">
                  <c:v>40117</c:v>
                </c:pt>
                <c:pt idx="119">
                  <c:v>9101</c:v>
                </c:pt>
                <c:pt idx="120">
                  <c:v>78180</c:v>
                </c:pt>
                <c:pt idx="121">
                  <c:v>98952</c:v>
                </c:pt>
                <c:pt idx="122">
                  <c:v>56308</c:v>
                </c:pt>
                <c:pt idx="123">
                  <c:v>27504</c:v>
                </c:pt>
                <c:pt idx="124">
                  <c:v>90082</c:v>
                </c:pt>
                <c:pt idx="125">
                  <c:v>69146</c:v>
                </c:pt>
                <c:pt idx="126">
                  <c:v>54276</c:v>
                </c:pt>
                <c:pt idx="127">
                  <c:v>45580</c:v>
                </c:pt>
                <c:pt idx="128">
                  <c:v>44742</c:v>
                </c:pt>
                <c:pt idx="129">
                  <c:v>24749</c:v>
                </c:pt>
                <c:pt idx="130">
                  <c:v>10107</c:v>
                </c:pt>
                <c:pt idx="131">
                  <c:v>29766</c:v>
                </c:pt>
                <c:pt idx="132">
                  <c:v>24234</c:v>
                </c:pt>
                <c:pt idx="133">
                  <c:v>22149</c:v>
                </c:pt>
                <c:pt idx="134">
                  <c:v>19320</c:v>
                </c:pt>
                <c:pt idx="135">
                  <c:v>22896</c:v>
                </c:pt>
                <c:pt idx="136">
                  <c:v>12193</c:v>
                </c:pt>
                <c:pt idx="137">
                  <c:v>5625</c:v>
                </c:pt>
                <c:pt idx="138">
                  <c:v>18313</c:v>
                </c:pt>
                <c:pt idx="139">
                  <c:v>14003</c:v>
                </c:pt>
                <c:pt idx="140">
                  <c:v>12795</c:v>
                </c:pt>
                <c:pt idx="141">
                  <c:v>14618</c:v>
                </c:pt>
                <c:pt idx="142">
                  <c:v>18054</c:v>
                </c:pt>
                <c:pt idx="143">
                  <c:v>8300</c:v>
                </c:pt>
                <c:pt idx="144">
                  <c:v>4287</c:v>
                </c:pt>
                <c:pt idx="145">
                  <c:v>14912</c:v>
                </c:pt>
                <c:pt idx="146">
                  <c:v>13631</c:v>
                </c:pt>
                <c:pt idx="147">
                  <c:v>12727</c:v>
                </c:pt>
                <c:pt idx="148">
                  <c:v>12574</c:v>
                </c:pt>
                <c:pt idx="149">
                  <c:v>13668</c:v>
                </c:pt>
                <c:pt idx="150">
                  <c:v>5941</c:v>
                </c:pt>
                <c:pt idx="151">
                  <c:v>2488</c:v>
                </c:pt>
                <c:pt idx="152">
                  <c:v>12870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787328"/>
        <c:axId val="248788864"/>
      </c:barChart>
      <c:dateAx>
        <c:axId val="2487873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8788864"/>
        <c:crosses val="autoZero"/>
        <c:auto val="1"/>
        <c:lblOffset val="100"/>
        <c:baseTimeUnit val="days"/>
      </c:dateAx>
      <c:valAx>
        <c:axId val="248788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78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82369939718226E-2"/>
          <c:y val="0.11440109575917869"/>
          <c:w val="0.89616186041725621"/>
          <c:h val="0.63934329533717449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Израиль!$A$3:$A$611</c:f>
              <c:numCache>
                <c:formatCode>m/d/yyyy</c:formatCode>
                <c:ptCount val="60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  <c:pt idx="469">
                  <c:v>44361</c:v>
                </c:pt>
                <c:pt idx="470">
                  <c:v>44362</c:v>
                </c:pt>
                <c:pt idx="471">
                  <c:v>44363</c:v>
                </c:pt>
                <c:pt idx="472">
                  <c:v>44364</c:v>
                </c:pt>
                <c:pt idx="473">
                  <c:v>44365</c:v>
                </c:pt>
                <c:pt idx="474">
                  <c:v>44366</c:v>
                </c:pt>
                <c:pt idx="475">
                  <c:v>44367</c:v>
                </c:pt>
                <c:pt idx="476">
                  <c:v>44368</c:v>
                </c:pt>
                <c:pt idx="477">
                  <c:v>44369</c:v>
                </c:pt>
                <c:pt idx="478">
                  <c:v>44370</c:v>
                </c:pt>
                <c:pt idx="479">
                  <c:v>44371</c:v>
                </c:pt>
                <c:pt idx="480">
                  <c:v>44372</c:v>
                </c:pt>
                <c:pt idx="481">
                  <c:v>44373</c:v>
                </c:pt>
                <c:pt idx="482">
                  <c:v>44374</c:v>
                </c:pt>
                <c:pt idx="483">
                  <c:v>44375</c:v>
                </c:pt>
                <c:pt idx="484">
                  <c:v>44376</c:v>
                </c:pt>
                <c:pt idx="485">
                  <c:v>44377</c:v>
                </c:pt>
                <c:pt idx="486">
                  <c:v>44378</c:v>
                </c:pt>
                <c:pt idx="487">
                  <c:v>44379</c:v>
                </c:pt>
                <c:pt idx="488">
                  <c:v>44380</c:v>
                </c:pt>
                <c:pt idx="489">
                  <c:v>44381</c:v>
                </c:pt>
                <c:pt idx="490">
                  <c:v>44382</c:v>
                </c:pt>
                <c:pt idx="491">
                  <c:v>44383</c:v>
                </c:pt>
                <c:pt idx="492">
                  <c:v>44384</c:v>
                </c:pt>
                <c:pt idx="493">
                  <c:v>44385</c:v>
                </c:pt>
                <c:pt idx="494">
                  <c:v>44386</c:v>
                </c:pt>
                <c:pt idx="495">
                  <c:v>44387</c:v>
                </c:pt>
                <c:pt idx="496">
                  <c:v>44388</c:v>
                </c:pt>
                <c:pt idx="497">
                  <c:v>44389</c:v>
                </c:pt>
                <c:pt idx="498">
                  <c:v>44390</c:v>
                </c:pt>
                <c:pt idx="499">
                  <c:v>44391</c:v>
                </c:pt>
                <c:pt idx="500">
                  <c:v>44392</c:v>
                </c:pt>
                <c:pt idx="501">
                  <c:v>44393</c:v>
                </c:pt>
                <c:pt idx="502">
                  <c:v>44394</c:v>
                </c:pt>
                <c:pt idx="503">
                  <c:v>44395</c:v>
                </c:pt>
                <c:pt idx="504">
                  <c:v>44396</c:v>
                </c:pt>
                <c:pt idx="505">
                  <c:v>44397</c:v>
                </c:pt>
                <c:pt idx="506">
                  <c:v>44398</c:v>
                </c:pt>
                <c:pt idx="507">
                  <c:v>44399</c:v>
                </c:pt>
                <c:pt idx="508">
                  <c:v>44400</c:v>
                </c:pt>
                <c:pt idx="509">
                  <c:v>44401</c:v>
                </c:pt>
                <c:pt idx="510">
                  <c:v>44402</c:v>
                </c:pt>
                <c:pt idx="511">
                  <c:v>44403</c:v>
                </c:pt>
                <c:pt idx="512">
                  <c:v>44404</c:v>
                </c:pt>
                <c:pt idx="513">
                  <c:v>44405</c:v>
                </c:pt>
                <c:pt idx="514">
                  <c:v>44406</c:v>
                </c:pt>
                <c:pt idx="515">
                  <c:v>44407</c:v>
                </c:pt>
                <c:pt idx="516">
                  <c:v>44408</c:v>
                </c:pt>
                <c:pt idx="517">
                  <c:v>44409</c:v>
                </c:pt>
                <c:pt idx="518">
                  <c:v>44410</c:v>
                </c:pt>
                <c:pt idx="519">
                  <c:v>44411</c:v>
                </c:pt>
                <c:pt idx="520">
                  <c:v>44412</c:v>
                </c:pt>
                <c:pt idx="521">
                  <c:v>44413</c:v>
                </c:pt>
                <c:pt idx="522">
                  <c:v>44414</c:v>
                </c:pt>
                <c:pt idx="523">
                  <c:v>44415</c:v>
                </c:pt>
                <c:pt idx="524">
                  <c:v>44416</c:v>
                </c:pt>
                <c:pt idx="525">
                  <c:v>44417</c:v>
                </c:pt>
                <c:pt idx="526">
                  <c:v>44418</c:v>
                </c:pt>
                <c:pt idx="527">
                  <c:v>44419</c:v>
                </c:pt>
                <c:pt idx="528">
                  <c:v>44420</c:v>
                </c:pt>
                <c:pt idx="529">
                  <c:v>44421</c:v>
                </c:pt>
                <c:pt idx="530">
                  <c:v>44422</c:v>
                </c:pt>
                <c:pt idx="531">
                  <c:v>44423</c:v>
                </c:pt>
                <c:pt idx="532">
                  <c:v>44424</c:v>
                </c:pt>
                <c:pt idx="533">
                  <c:v>44425</c:v>
                </c:pt>
                <c:pt idx="534">
                  <c:v>44426</c:v>
                </c:pt>
                <c:pt idx="535">
                  <c:v>44427</c:v>
                </c:pt>
                <c:pt idx="536">
                  <c:v>44428</c:v>
                </c:pt>
                <c:pt idx="537">
                  <c:v>44429</c:v>
                </c:pt>
                <c:pt idx="538">
                  <c:v>44430</c:v>
                </c:pt>
                <c:pt idx="539">
                  <c:v>44431</c:v>
                </c:pt>
                <c:pt idx="540">
                  <c:v>44432</c:v>
                </c:pt>
                <c:pt idx="541">
                  <c:v>44433</c:v>
                </c:pt>
                <c:pt idx="542">
                  <c:v>44434</c:v>
                </c:pt>
                <c:pt idx="543">
                  <c:v>44435</c:v>
                </c:pt>
                <c:pt idx="544">
                  <c:v>44436</c:v>
                </c:pt>
                <c:pt idx="545">
                  <c:v>44437</c:v>
                </c:pt>
                <c:pt idx="546">
                  <c:v>44438</c:v>
                </c:pt>
                <c:pt idx="547">
                  <c:v>44439</c:v>
                </c:pt>
                <c:pt idx="548">
                  <c:v>44440</c:v>
                </c:pt>
                <c:pt idx="549">
                  <c:v>44441</c:v>
                </c:pt>
                <c:pt idx="550">
                  <c:v>44442</c:v>
                </c:pt>
                <c:pt idx="551">
                  <c:v>44443</c:v>
                </c:pt>
                <c:pt idx="552">
                  <c:v>44444</c:v>
                </c:pt>
                <c:pt idx="553">
                  <c:v>44445</c:v>
                </c:pt>
                <c:pt idx="554">
                  <c:v>44446</c:v>
                </c:pt>
                <c:pt idx="555">
                  <c:v>44447</c:v>
                </c:pt>
                <c:pt idx="556">
                  <c:v>44448</c:v>
                </c:pt>
                <c:pt idx="557">
                  <c:v>44449</c:v>
                </c:pt>
                <c:pt idx="558">
                  <c:v>44450</c:v>
                </c:pt>
                <c:pt idx="559">
                  <c:v>44451</c:v>
                </c:pt>
                <c:pt idx="560">
                  <c:v>44452</c:v>
                </c:pt>
                <c:pt idx="561">
                  <c:v>44453</c:v>
                </c:pt>
                <c:pt idx="562">
                  <c:v>44454</c:v>
                </c:pt>
                <c:pt idx="563">
                  <c:v>44455</c:v>
                </c:pt>
                <c:pt idx="564">
                  <c:v>44456</c:v>
                </c:pt>
                <c:pt idx="565">
                  <c:v>44457</c:v>
                </c:pt>
                <c:pt idx="566">
                  <c:v>44458</c:v>
                </c:pt>
                <c:pt idx="567">
                  <c:v>44459</c:v>
                </c:pt>
                <c:pt idx="568">
                  <c:v>44460</c:v>
                </c:pt>
                <c:pt idx="569">
                  <c:v>44461</c:v>
                </c:pt>
                <c:pt idx="570">
                  <c:v>44462</c:v>
                </c:pt>
                <c:pt idx="571">
                  <c:v>44463</c:v>
                </c:pt>
                <c:pt idx="572">
                  <c:v>44464</c:v>
                </c:pt>
                <c:pt idx="573">
                  <c:v>44465</c:v>
                </c:pt>
                <c:pt idx="574">
                  <c:v>44466</c:v>
                </c:pt>
                <c:pt idx="575">
                  <c:v>44467</c:v>
                </c:pt>
                <c:pt idx="576">
                  <c:v>44468</c:v>
                </c:pt>
                <c:pt idx="577">
                  <c:v>44469</c:v>
                </c:pt>
                <c:pt idx="578">
                  <c:v>44470</c:v>
                </c:pt>
                <c:pt idx="579">
                  <c:v>44471</c:v>
                </c:pt>
                <c:pt idx="580">
                  <c:v>44472</c:v>
                </c:pt>
                <c:pt idx="581">
                  <c:v>44473</c:v>
                </c:pt>
                <c:pt idx="582">
                  <c:v>44474</c:v>
                </c:pt>
                <c:pt idx="583">
                  <c:v>44475</c:v>
                </c:pt>
                <c:pt idx="584">
                  <c:v>44476</c:v>
                </c:pt>
                <c:pt idx="585">
                  <c:v>44477</c:v>
                </c:pt>
                <c:pt idx="586">
                  <c:v>44478</c:v>
                </c:pt>
                <c:pt idx="587">
                  <c:v>44479</c:v>
                </c:pt>
                <c:pt idx="588">
                  <c:v>44480</c:v>
                </c:pt>
                <c:pt idx="589">
                  <c:v>44481</c:v>
                </c:pt>
                <c:pt idx="590">
                  <c:v>44482</c:v>
                </c:pt>
                <c:pt idx="591">
                  <c:v>44483</c:v>
                </c:pt>
                <c:pt idx="592">
                  <c:v>44484</c:v>
                </c:pt>
                <c:pt idx="593">
                  <c:v>44485</c:v>
                </c:pt>
                <c:pt idx="594">
                  <c:v>44486</c:v>
                </c:pt>
                <c:pt idx="595">
                  <c:v>44487</c:v>
                </c:pt>
                <c:pt idx="596">
                  <c:v>44488</c:v>
                </c:pt>
                <c:pt idx="597">
                  <c:v>44489</c:v>
                </c:pt>
                <c:pt idx="598">
                  <c:v>44490</c:v>
                </c:pt>
                <c:pt idx="599">
                  <c:v>44491</c:v>
                </c:pt>
                <c:pt idx="600">
                  <c:v>44492</c:v>
                </c:pt>
                <c:pt idx="601">
                  <c:v>44493</c:v>
                </c:pt>
                <c:pt idx="602">
                  <c:v>44494</c:v>
                </c:pt>
                <c:pt idx="603">
                  <c:v>44495</c:v>
                </c:pt>
                <c:pt idx="604">
                  <c:v>44496</c:v>
                </c:pt>
                <c:pt idx="605">
                  <c:v>44497</c:v>
                </c:pt>
                <c:pt idx="606">
                  <c:v>44498</c:v>
                </c:pt>
                <c:pt idx="607">
                  <c:v>44499</c:v>
                </c:pt>
                <c:pt idx="608">
                  <c:v>44500</c:v>
                </c:pt>
              </c:numCache>
            </c:numRef>
          </c:cat>
          <c:val>
            <c:numRef>
              <c:f>Израиль!$J$3:$J$611</c:f>
              <c:numCache>
                <c:formatCode>General</c:formatCode>
                <c:ptCount val="609"/>
                <c:pt idx="18">
                  <c:v>1</c:v>
                </c:pt>
                <c:pt idx="19">
                  <c:v>0.5</c:v>
                </c:pt>
                <c:pt idx="20">
                  <c:v>0.33333333333333331</c:v>
                </c:pt>
                <c:pt idx="21">
                  <c:v>0.25</c:v>
                </c:pt>
                <c:pt idx="22">
                  <c:v>0.6</c:v>
                </c:pt>
                <c:pt idx="23">
                  <c:v>0.83333333333333337</c:v>
                </c:pt>
                <c:pt idx="24">
                  <c:v>1.1428571428571428</c:v>
                </c:pt>
                <c:pt idx="25">
                  <c:v>1.5714285714285714</c:v>
                </c:pt>
                <c:pt idx="26">
                  <c:v>1.5714285714285714</c:v>
                </c:pt>
                <c:pt idx="27">
                  <c:v>2</c:v>
                </c:pt>
                <c:pt idx="28">
                  <c:v>2.1428571428571428</c:v>
                </c:pt>
                <c:pt idx="29">
                  <c:v>2.4285714285714284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4.5714285714285712</c:v>
                </c:pt>
                <c:pt idx="34">
                  <c:v>4.8571428571428568</c:v>
                </c:pt>
                <c:pt idx="35">
                  <c:v>5.8571428571428568</c:v>
                </c:pt>
                <c:pt idx="36">
                  <c:v>6.4285714285714288</c:v>
                </c:pt>
                <c:pt idx="37">
                  <c:v>6.7142857142857144</c:v>
                </c:pt>
                <c:pt idx="38">
                  <c:v>7.1428571428571432</c:v>
                </c:pt>
                <c:pt idx="39">
                  <c:v>7.8571428571428568</c:v>
                </c:pt>
                <c:pt idx="40">
                  <c:v>8.1428571428571423</c:v>
                </c:pt>
                <c:pt idx="41">
                  <c:v>7.7142857142857144</c:v>
                </c:pt>
                <c:pt idx="42">
                  <c:v>8.4285714285714288</c:v>
                </c:pt>
                <c:pt idx="43">
                  <c:v>8.2857142857142865</c:v>
                </c:pt>
                <c:pt idx="44">
                  <c:v>8.1428571428571423</c:v>
                </c:pt>
                <c:pt idx="45">
                  <c:v>8</c:v>
                </c:pt>
                <c:pt idx="46">
                  <c:v>8</c:v>
                </c:pt>
                <c:pt idx="47">
                  <c:v>9</c:v>
                </c:pt>
                <c:pt idx="48">
                  <c:v>9.8571428571428577</c:v>
                </c:pt>
                <c:pt idx="49">
                  <c:v>8.7142857142857135</c:v>
                </c:pt>
                <c:pt idx="50">
                  <c:v>8.7142857142857135</c:v>
                </c:pt>
                <c:pt idx="51">
                  <c:v>8.4285714285714288</c:v>
                </c:pt>
                <c:pt idx="52">
                  <c:v>7</c:v>
                </c:pt>
                <c:pt idx="53">
                  <c:v>6.1428571428571432</c:v>
                </c:pt>
                <c:pt idx="54">
                  <c:v>4.8571428571428568</c:v>
                </c:pt>
                <c:pt idx="55">
                  <c:v>4.1428571428571432</c:v>
                </c:pt>
                <c:pt idx="56">
                  <c:v>3.8571428571428572</c:v>
                </c:pt>
                <c:pt idx="57">
                  <c:v>3.7142857142857144</c:v>
                </c:pt>
                <c:pt idx="58">
                  <c:v>3.7142857142857144</c:v>
                </c:pt>
                <c:pt idx="59">
                  <c:v>4.4285714285714288</c:v>
                </c:pt>
                <c:pt idx="60">
                  <c:v>4.4285714285714288</c:v>
                </c:pt>
                <c:pt idx="61">
                  <c:v>4.4285714285714288</c:v>
                </c:pt>
                <c:pt idx="62">
                  <c:v>4.1428571428571432</c:v>
                </c:pt>
                <c:pt idx="63">
                  <c:v>4.4285714285714288</c:v>
                </c:pt>
                <c:pt idx="64">
                  <c:v>4</c:v>
                </c:pt>
                <c:pt idx="65">
                  <c:v>3.2857142857142856</c:v>
                </c:pt>
                <c:pt idx="66">
                  <c:v>2.5714285714285716</c:v>
                </c:pt>
                <c:pt idx="67">
                  <c:v>2.8571428571428572</c:v>
                </c:pt>
                <c:pt idx="68">
                  <c:v>2.5714285714285716</c:v>
                </c:pt>
                <c:pt idx="69">
                  <c:v>3.1428571428571428</c:v>
                </c:pt>
                <c:pt idx="70">
                  <c:v>3.2857142857142856</c:v>
                </c:pt>
                <c:pt idx="71">
                  <c:v>3.1428571428571428</c:v>
                </c:pt>
                <c:pt idx="72">
                  <c:v>3.7142857142857144</c:v>
                </c:pt>
                <c:pt idx="73">
                  <c:v>3.5714285714285716</c:v>
                </c:pt>
                <c:pt idx="74">
                  <c:v>3</c:v>
                </c:pt>
                <c:pt idx="75">
                  <c:v>3</c:v>
                </c:pt>
                <c:pt idx="76">
                  <c:v>2.8571428571428572</c:v>
                </c:pt>
                <c:pt idx="77">
                  <c:v>2.5714285714285716</c:v>
                </c:pt>
                <c:pt idx="78">
                  <c:v>2.5714285714285716</c:v>
                </c:pt>
                <c:pt idx="79">
                  <c:v>2.1428571428571428</c:v>
                </c:pt>
                <c:pt idx="80">
                  <c:v>2</c:v>
                </c:pt>
                <c:pt idx="81">
                  <c:v>1.8571428571428572</c:v>
                </c:pt>
                <c:pt idx="82">
                  <c:v>1.5714285714285714</c:v>
                </c:pt>
                <c:pt idx="83">
                  <c:v>1</c:v>
                </c:pt>
                <c:pt idx="84">
                  <c:v>0.7142857142857143</c:v>
                </c:pt>
                <c:pt idx="85">
                  <c:v>0.42857142857142855</c:v>
                </c:pt>
                <c:pt idx="86">
                  <c:v>0.2857142857142857</c:v>
                </c:pt>
                <c:pt idx="87">
                  <c:v>0.7142857142857143</c:v>
                </c:pt>
                <c:pt idx="88">
                  <c:v>0.7142857142857143</c:v>
                </c:pt>
                <c:pt idx="89">
                  <c:v>0.7142857142857143</c:v>
                </c:pt>
                <c:pt idx="90">
                  <c:v>0.8571428571428571</c:v>
                </c:pt>
                <c:pt idx="91">
                  <c:v>0.5714285714285714</c:v>
                </c:pt>
                <c:pt idx="92">
                  <c:v>1.2857142857142858</c:v>
                </c:pt>
                <c:pt idx="93">
                  <c:v>1.4285714285714286</c:v>
                </c:pt>
                <c:pt idx="94">
                  <c:v>1</c:v>
                </c:pt>
                <c:pt idx="95">
                  <c:v>1</c:v>
                </c:pt>
                <c:pt idx="96">
                  <c:v>1.5714285714285714</c:v>
                </c:pt>
                <c:pt idx="97">
                  <c:v>1.8571428571428572</c:v>
                </c:pt>
                <c:pt idx="98">
                  <c:v>1.8571428571428572</c:v>
                </c:pt>
                <c:pt idx="99">
                  <c:v>1.2857142857142858</c:v>
                </c:pt>
                <c:pt idx="100">
                  <c:v>1.1428571428571428</c:v>
                </c:pt>
                <c:pt idx="101">
                  <c:v>1.2857142857142858</c:v>
                </c:pt>
                <c:pt idx="102">
                  <c:v>1.2857142857142858</c:v>
                </c:pt>
                <c:pt idx="103">
                  <c:v>0.7142857142857143</c:v>
                </c:pt>
                <c:pt idx="104">
                  <c:v>0.2857142857142857</c:v>
                </c:pt>
                <c:pt idx="105">
                  <c:v>0.5714285714285714</c:v>
                </c:pt>
                <c:pt idx="106">
                  <c:v>0.42857142857142855</c:v>
                </c:pt>
                <c:pt idx="107">
                  <c:v>0.5714285714285714</c:v>
                </c:pt>
                <c:pt idx="108">
                  <c:v>0.42857142857142855</c:v>
                </c:pt>
                <c:pt idx="109">
                  <c:v>0.5714285714285714</c:v>
                </c:pt>
                <c:pt idx="110">
                  <c:v>0.7142857142857143</c:v>
                </c:pt>
                <c:pt idx="111">
                  <c:v>0.8571428571428571</c:v>
                </c:pt>
                <c:pt idx="112">
                  <c:v>0.7142857142857143</c:v>
                </c:pt>
                <c:pt idx="113">
                  <c:v>0.8571428571428571</c:v>
                </c:pt>
                <c:pt idx="114">
                  <c:v>0.7142857142857143</c:v>
                </c:pt>
                <c:pt idx="115">
                  <c:v>0.8571428571428571</c:v>
                </c:pt>
                <c:pt idx="116">
                  <c:v>1.4285714285714286</c:v>
                </c:pt>
                <c:pt idx="117">
                  <c:v>1.7142857142857142</c:v>
                </c:pt>
                <c:pt idx="118">
                  <c:v>1.7142857142857142</c:v>
                </c:pt>
                <c:pt idx="119">
                  <c:v>1.7142857142857142</c:v>
                </c:pt>
                <c:pt idx="120">
                  <c:v>1.7142857142857142</c:v>
                </c:pt>
                <c:pt idx="121">
                  <c:v>2</c:v>
                </c:pt>
                <c:pt idx="122">
                  <c:v>2.1428571428571428</c:v>
                </c:pt>
                <c:pt idx="123">
                  <c:v>1.7142857142857142</c:v>
                </c:pt>
                <c:pt idx="124">
                  <c:v>1.8571428571428572</c:v>
                </c:pt>
                <c:pt idx="125">
                  <c:v>1.8571428571428572</c:v>
                </c:pt>
                <c:pt idx="126">
                  <c:v>2.1428571428571428</c:v>
                </c:pt>
                <c:pt idx="127">
                  <c:v>3.1428571428571428</c:v>
                </c:pt>
                <c:pt idx="128">
                  <c:v>3.1428571428571428</c:v>
                </c:pt>
                <c:pt idx="129">
                  <c:v>3.4285714285714284</c:v>
                </c:pt>
                <c:pt idx="130">
                  <c:v>3.5714285714285716</c:v>
                </c:pt>
                <c:pt idx="131">
                  <c:v>3.4285714285714284</c:v>
                </c:pt>
                <c:pt idx="132">
                  <c:v>4.4285714285714288</c:v>
                </c:pt>
                <c:pt idx="133">
                  <c:v>4.4285714285714288</c:v>
                </c:pt>
                <c:pt idx="134">
                  <c:v>3.7142857142857144</c:v>
                </c:pt>
                <c:pt idx="135">
                  <c:v>4.4285714285714288</c:v>
                </c:pt>
                <c:pt idx="136">
                  <c:v>5</c:v>
                </c:pt>
                <c:pt idx="137">
                  <c:v>5.8571428571428568</c:v>
                </c:pt>
                <c:pt idx="138">
                  <c:v>6.7142857142857144</c:v>
                </c:pt>
                <c:pt idx="139">
                  <c:v>6.7142857142857144</c:v>
                </c:pt>
                <c:pt idx="140">
                  <c:v>7.1428571428571432</c:v>
                </c:pt>
                <c:pt idx="141">
                  <c:v>8</c:v>
                </c:pt>
                <c:pt idx="142">
                  <c:v>7.8571428571428568</c:v>
                </c:pt>
                <c:pt idx="143">
                  <c:v>8.1428571428571423</c:v>
                </c:pt>
                <c:pt idx="144">
                  <c:v>8</c:v>
                </c:pt>
                <c:pt idx="145">
                  <c:v>7.7142857142857144</c:v>
                </c:pt>
                <c:pt idx="146">
                  <c:v>8.4285714285714288</c:v>
                </c:pt>
                <c:pt idx="147">
                  <c:v>8.4285714285714288</c:v>
                </c:pt>
                <c:pt idx="148">
                  <c:v>8.8571428571428577</c:v>
                </c:pt>
                <c:pt idx="149">
                  <c:v>8.7142857142857135</c:v>
                </c:pt>
                <c:pt idx="150">
                  <c:v>8.5714285714285712</c:v>
                </c:pt>
                <c:pt idx="151">
                  <c:v>9.1428571428571423</c:v>
                </c:pt>
                <c:pt idx="152">
                  <c:v>9.7142857142857135</c:v>
                </c:pt>
                <c:pt idx="153">
                  <c:v>9.7142857142857135</c:v>
                </c:pt>
                <c:pt idx="154">
                  <c:v>10.285714285714286</c:v>
                </c:pt>
                <c:pt idx="155">
                  <c:v>10.714285714285714</c:v>
                </c:pt>
                <c:pt idx="156">
                  <c:v>10.571428571428571</c:v>
                </c:pt>
                <c:pt idx="157">
                  <c:v>10.857142857142858</c:v>
                </c:pt>
                <c:pt idx="158">
                  <c:v>9.8571428571428577</c:v>
                </c:pt>
                <c:pt idx="159">
                  <c:v>9.8571428571428577</c:v>
                </c:pt>
                <c:pt idx="160">
                  <c:v>9.1428571428571423</c:v>
                </c:pt>
                <c:pt idx="161">
                  <c:v>9.4285714285714288</c:v>
                </c:pt>
                <c:pt idx="162">
                  <c:v>8.7142857142857135</c:v>
                </c:pt>
                <c:pt idx="163">
                  <c:v>10.571428571428571</c:v>
                </c:pt>
                <c:pt idx="164">
                  <c:v>10.714285714285714</c:v>
                </c:pt>
                <c:pt idx="165">
                  <c:v>12</c:v>
                </c:pt>
                <c:pt idx="166">
                  <c:v>11.714285714285714</c:v>
                </c:pt>
                <c:pt idx="167">
                  <c:v>12.142857142857142</c:v>
                </c:pt>
                <c:pt idx="168">
                  <c:v>11.428571428571429</c:v>
                </c:pt>
                <c:pt idx="169">
                  <c:v>12.285714285714286</c:v>
                </c:pt>
                <c:pt idx="170">
                  <c:v>20.285714285714285</c:v>
                </c:pt>
                <c:pt idx="171">
                  <c:v>20.571428571428573</c:v>
                </c:pt>
                <c:pt idx="172">
                  <c:v>20.571428571428573</c:v>
                </c:pt>
                <c:pt idx="173">
                  <c:v>20.714285714285715</c:v>
                </c:pt>
                <c:pt idx="174">
                  <c:v>21.285714285714285</c:v>
                </c:pt>
                <c:pt idx="175">
                  <c:v>21.714285714285715</c:v>
                </c:pt>
                <c:pt idx="176">
                  <c:v>21.428571428571427</c:v>
                </c:pt>
                <c:pt idx="177">
                  <c:v>13.428571428571429</c:v>
                </c:pt>
                <c:pt idx="178">
                  <c:v>12.571428571428571</c:v>
                </c:pt>
                <c:pt idx="179">
                  <c:v>12.142857142857142</c:v>
                </c:pt>
                <c:pt idx="180">
                  <c:v>12.428571428571429</c:v>
                </c:pt>
                <c:pt idx="181">
                  <c:v>12.142857142857142</c:v>
                </c:pt>
                <c:pt idx="182">
                  <c:v>13.571428571428571</c:v>
                </c:pt>
                <c:pt idx="183">
                  <c:v>14</c:v>
                </c:pt>
                <c:pt idx="184">
                  <c:v>13.428571428571429</c:v>
                </c:pt>
                <c:pt idx="185">
                  <c:v>14.571428571428571</c:v>
                </c:pt>
                <c:pt idx="186">
                  <c:v>14.142857142857142</c:v>
                </c:pt>
                <c:pt idx="187">
                  <c:v>14.428571428571429</c:v>
                </c:pt>
                <c:pt idx="188">
                  <c:v>13.285714285714286</c:v>
                </c:pt>
                <c:pt idx="189">
                  <c:v>12.428571428571429</c:v>
                </c:pt>
                <c:pt idx="190">
                  <c:v>12</c:v>
                </c:pt>
                <c:pt idx="191">
                  <c:v>12.142857142857142</c:v>
                </c:pt>
                <c:pt idx="192">
                  <c:v>13.142857142857142</c:v>
                </c:pt>
                <c:pt idx="193">
                  <c:v>13.857142857142858</c:v>
                </c:pt>
                <c:pt idx="194">
                  <c:v>13.714285714285714</c:v>
                </c:pt>
                <c:pt idx="195">
                  <c:v>13.714285714285714</c:v>
                </c:pt>
                <c:pt idx="196">
                  <c:v>15.714285714285714</c:v>
                </c:pt>
                <c:pt idx="197">
                  <c:v>15.285714285714286</c:v>
                </c:pt>
                <c:pt idx="198">
                  <c:v>15.571428571428571</c:v>
                </c:pt>
                <c:pt idx="199">
                  <c:v>13.142857142857142</c:v>
                </c:pt>
                <c:pt idx="200">
                  <c:v>15.142857142857142</c:v>
                </c:pt>
                <c:pt idx="201">
                  <c:v>17.571428571428573</c:v>
                </c:pt>
                <c:pt idx="202">
                  <c:v>21.142857142857142</c:v>
                </c:pt>
                <c:pt idx="203">
                  <c:v>19.428571428571427</c:v>
                </c:pt>
                <c:pt idx="204">
                  <c:v>19.714285714285715</c:v>
                </c:pt>
                <c:pt idx="205">
                  <c:v>21.857142857142858</c:v>
                </c:pt>
                <c:pt idx="206">
                  <c:v>29.857142857142858</c:v>
                </c:pt>
                <c:pt idx="207">
                  <c:v>30.857142857142858</c:v>
                </c:pt>
                <c:pt idx="208">
                  <c:v>30.714285714285715</c:v>
                </c:pt>
                <c:pt idx="209">
                  <c:v>30</c:v>
                </c:pt>
                <c:pt idx="210">
                  <c:v>32.428571428571431</c:v>
                </c:pt>
                <c:pt idx="211">
                  <c:v>34</c:v>
                </c:pt>
                <c:pt idx="212">
                  <c:v>36.142857142857146</c:v>
                </c:pt>
                <c:pt idx="213">
                  <c:v>34.857142857142854</c:v>
                </c:pt>
                <c:pt idx="214">
                  <c:v>31.571428571428573</c:v>
                </c:pt>
                <c:pt idx="215">
                  <c:v>34.428571428571431</c:v>
                </c:pt>
                <c:pt idx="216">
                  <c:v>36.142857142857146</c:v>
                </c:pt>
                <c:pt idx="217">
                  <c:v>36.857142857142854</c:v>
                </c:pt>
                <c:pt idx="218">
                  <c:v>39.142857142857146</c:v>
                </c:pt>
                <c:pt idx="219">
                  <c:v>36.428571428571431</c:v>
                </c:pt>
                <c:pt idx="220">
                  <c:v>34.571428571428569</c:v>
                </c:pt>
                <c:pt idx="221">
                  <c:v>36.142857142857146</c:v>
                </c:pt>
                <c:pt idx="222">
                  <c:v>33.142857142857146</c:v>
                </c:pt>
                <c:pt idx="223">
                  <c:v>37.285714285714285</c:v>
                </c:pt>
                <c:pt idx="224">
                  <c:v>37.714285714285715</c:v>
                </c:pt>
                <c:pt idx="225">
                  <c:v>34.714285714285715</c:v>
                </c:pt>
                <c:pt idx="226">
                  <c:v>39.142857142857146</c:v>
                </c:pt>
                <c:pt idx="227">
                  <c:v>37.571428571428569</c:v>
                </c:pt>
                <c:pt idx="228">
                  <c:v>36.428571428571431</c:v>
                </c:pt>
                <c:pt idx="229">
                  <c:v>39.428571428571431</c:v>
                </c:pt>
                <c:pt idx="230">
                  <c:v>32.714285714285715</c:v>
                </c:pt>
                <c:pt idx="231">
                  <c:v>34.142857142857146</c:v>
                </c:pt>
                <c:pt idx="232">
                  <c:v>34</c:v>
                </c:pt>
                <c:pt idx="233">
                  <c:v>27.571428571428573</c:v>
                </c:pt>
                <c:pt idx="234">
                  <c:v>27.428571428571427</c:v>
                </c:pt>
                <c:pt idx="235">
                  <c:v>26.857142857142858</c:v>
                </c:pt>
                <c:pt idx="236">
                  <c:v>25.142857142857142</c:v>
                </c:pt>
                <c:pt idx="237">
                  <c:v>23.285714285714285</c:v>
                </c:pt>
                <c:pt idx="238">
                  <c:v>27.571428571428573</c:v>
                </c:pt>
                <c:pt idx="239">
                  <c:v>26.428571428571427</c:v>
                </c:pt>
                <c:pt idx="240">
                  <c:v>27.571428571428573</c:v>
                </c:pt>
                <c:pt idx="241">
                  <c:v>27</c:v>
                </c:pt>
                <c:pt idx="242">
                  <c:v>26.428571428571427</c:v>
                </c:pt>
                <c:pt idx="243">
                  <c:v>22.428571428571427</c:v>
                </c:pt>
                <c:pt idx="244">
                  <c:v>30</c:v>
                </c:pt>
                <c:pt idx="245">
                  <c:v>28.5</c:v>
                </c:pt>
                <c:pt idx="246">
                  <c:v>23</c:v>
                </c:pt>
                <c:pt idx="247">
                  <c:v>18.5</c:v>
                </c:pt>
                <c:pt idx="248">
                  <c:v>23.2</c:v>
                </c:pt>
                <c:pt idx="249">
                  <c:v>20.166666666666668</c:v>
                </c:pt>
                <c:pt idx="250">
                  <c:v>18</c:v>
                </c:pt>
                <c:pt idx="251">
                  <c:v>17.285714285714285</c:v>
                </c:pt>
                <c:pt idx="252">
                  <c:v>13.714285714285714</c:v>
                </c:pt>
                <c:pt idx="253">
                  <c:v>12.857142857142858</c:v>
                </c:pt>
                <c:pt idx="254">
                  <c:v>14.571428571428571</c:v>
                </c:pt>
                <c:pt idx="255">
                  <c:v>9.5714285714285712</c:v>
                </c:pt>
                <c:pt idx="256">
                  <c:v>10.285714285714286</c:v>
                </c:pt>
                <c:pt idx="257">
                  <c:v>10.285714285714286</c:v>
                </c:pt>
                <c:pt idx="258">
                  <c:v>8.2857142857142865</c:v>
                </c:pt>
                <c:pt idx="259">
                  <c:v>8.2857142857142865</c:v>
                </c:pt>
                <c:pt idx="260">
                  <c:v>7.7142857142857144</c:v>
                </c:pt>
                <c:pt idx="261">
                  <c:v>5.5714285714285712</c:v>
                </c:pt>
                <c:pt idx="262">
                  <c:v>5.1428571428571432</c:v>
                </c:pt>
                <c:pt idx="263">
                  <c:v>4</c:v>
                </c:pt>
                <c:pt idx="264">
                  <c:v>4.7142857142857144</c:v>
                </c:pt>
                <c:pt idx="265">
                  <c:v>9.5714285714285712</c:v>
                </c:pt>
                <c:pt idx="266">
                  <c:v>11</c:v>
                </c:pt>
                <c:pt idx="267">
                  <c:v>12.142857142857142</c:v>
                </c:pt>
                <c:pt idx="268">
                  <c:v>12.571428571428571</c:v>
                </c:pt>
                <c:pt idx="269">
                  <c:v>12.142857142857142</c:v>
                </c:pt>
                <c:pt idx="270">
                  <c:v>13.571428571428571</c:v>
                </c:pt>
                <c:pt idx="271">
                  <c:v>13</c:v>
                </c:pt>
                <c:pt idx="272">
                  <c:v>7.8571428571428568</c:v>
                </c:pt>
                <c:pt idx="273">
                  <c:v>7.5714285714285712</c:v>
                </c:pt>
                <c:pt idx="274">
                  <c:v>8</c:v>
                </c:pt>
                <c:pt idx="275">
                  <c:v>7.8571428571428568</c:v>
                </c:pt>
                <c:pt idx="276">
                  <c:v>9</c:v>
                </c:pt>
                <c:pt idx="277">
                  <c:v>8.1428571428571423</c:v>
                </c:pt>
                <c:pt idx="278">
                  <c:v>9.1428571428571423</c:v>
                </c:pt>
                <c:pt idx="279">
                  <c:v>8.8571428571428577</c:v>
                </c:pt>
                <c:pt idx="280">
                  <c:v>8.5714285714285712</c:v>
                </c:pt>
                <c:pt idx="281">
                  <c:v>7.1428571428571432</c:v>
                </c:pt>
                <c:pt idx="282">
                  <c:v>7.5714285714285712</c:v>
                </c:pt>
                <c:pt idx="283">
                  <c:v>9.8571428571428577</c:v>
                </c:pt>
                <c:pt idx="284">
                  <c:v>10.428571428571429</c:v>
                </c:pt>
                <c:pt idx="285">
                  <c:v>10</c:v>
                </c:pt>
                <c:pt idx="286">
                  <c:v>11.857142857142858</c:v>
                </c:pt>
                <c:pt idx="287">
                  <c:v>11.428571428571429</c:v>
                </c:pt>
                <c:pt idx="288">
                  <c:v>12.428571428571429</c:v>
                </c:pt>
                <c:pt idx="289">
                  <c:v>13.857142857142858</c:v>
                </c:pt>
                <c:pt idx="290">
                  <c:v>13</c:v>
                </c:pt>
                <c:pt idx="291">
                  <c:v>12.571428571428571</c:v>
                </c:pt>
                <c:pt idx="292">
                  <c:v>13.571428571428571</c:v>
                </c:pt>
                <c:pt idx="293">
                  <c:v>14</c:v>
                </c:pt>
                <c:pt idx="294">
                  <c:v>15.285714285714286</c:v>
                </c:pt>
                <c:pt idx="295">
                  <c:v>16.285714285714285</c:v>
                </c:pt>
                <c:pt idx="296">
                  <c:v>15.714285714285714</c:v>
                </c:pt>
                <c:pt idx="297">
                  <c:v>17.142857142857142</c:v>
                </c:pt>
                <c:pt idx="298">
                  <c:v>18.428571428571427</c:v>
                </c:pt>
                <c:pt idx="299">
                  <c:v>18.428571428571427</c:v>
                </c:pt>
                <c:pt idx="300">
                  <c:v>18.285714285714285</c:v>
                </c:pt>
                <c:pt idx="301">
                  <c:v>19.428571428571427</c:v>
                </c:pt>
                <c:pt idx="302">
                  <c:v>22.571428571428573</c:v>
                </c:pt>
                <c:pt idx="303">
                  <c:v>23.714285714285715</c:v>
                </c:pt>
                <c:pt idx="304">
                  <c:v>22.142857142857142</c:v>
                </c:pt>
                <c:pt idx="305">
                  <c:v>24.285714285714285</c:v>
                </c:pt>
                <c:pt idx="306">
                  <c:v>25.857142857142858</c:v>
                </c:pt>
                <c:pt idx="307">
                  <c:v>27.428571428571427</c:v>
                </c:pt>
                <c:pt idx="308">
                  <c:v>26.857142857142858</c:v>
                </c:pt>
                <c:pt idx="309">
                  <c:v>29</c:v>
                </c:pt>
                <c:pt idx="310">
                  <c:v>29.285714285714285</c:v>
                </c:pt>
                <c:pt idx="311">
                  <c:v>32</c:v>
                </c:pt>
                <c:pt idx="312">
                  <c:v>34.285714285714285</c:v>
                </c:pt>
                <c:pt idx="313">
                  <c:v>35.571428571428569</c:v>
                </c:pt>
                <c:pt idx="314">
                  <c:v>35.142857142857146</c:v>
                </c:pt>
                <c:pt idx="315">
                  <c:v>37.142857142857146</c:v>
                </c:pt>
                <c:pt idx="316">
                  <c:v>38.142857142857146</c:v>
                </c:pt>
                <c:pt idx="317">
                  <c:v>41.571428571428569</c:v>
                </c:pt>
                <c:pt idx="318">
                  <c:v>44.428571428571431</c:v>
                </c:pt>
                <c:pt idx="319">
                  <c:v>44.857142857142854</c:v>
                </c:pt>
                <c:pt idx="320">
                  <c:v>46.571428571428569</c:v>
                </c:pt>
                <c:pt idx="321">
                  <c:v>46.571428571428569</c:v>
                </c:pt>
                <c:pt idx="322">
                  <c:v>49.285714285714285</c:v>
                </c:pt>
                <c:pt idx="323">
                  <c:v>46.285714285714285</c:v>
                </c:pt>
                <c:pt idx="324">
                  <c:v>53</c:v>
                </c:pt>
                <c:pt idx="325">
                  <c:v>53.142857142857146</c:v>
                </c:pt>
                <c:pt idx="326">
                  <c:v>50.857142857142854</c:v>
                </c:pt>
                <c:pt idx="327">
                  <c:v>54.571428571428569</c:v>
                </c:pt>
                <c:pt idx="328">
                  <c:v>57.571428571428569</c:v>
                </c:pt>
                <c:pt idx="329">
                  <c:v>62.571428571428569</c:v>
                </c:pt>
                <c:pt idx="330">
                  <c:v>60.142857142857146</c:v>
                </c:pt>
                <c:pt idx="331">
                  <c:v>57.142857142857146</c:v>
                </c:pt>
                <c:pt idx="332">
                  <c:v>54.285714285714285</c:v>
                </c:pt>
                <c:pt idx="333">
                  <c:v>62</c:v>
                </c:pt>
                <c:pt idx="334">
                  <c:v>56.714285714285715</c:v>
                </c:pt>
                <c:pt idx="335">
                  <c:v>56.285714285714285</c:v>
                </c:pt>
                <c:pt idx="336">
                  <c:v>47.857142857142854</c:v>
                </c:pt>
                <c:pt idx="337">
                  <c:v>51.714285714285715</c:v>
                </c:pt>
                <c:pt idx="338">
                  <c:v>50.571428571428569</c:v>
                </c:pt>
                <c:pt idx="339">
                  <c:v>54.428571428571431</c:v>
                </c:pt>
                <c:pt idx="340">
                  <c:v>45.714285714285715</c:v>
                </c:pt>
                <c:pt idx="341">
                  <c:v>45.571428571428569</c:v>
                </c:pt>
                <c:pt idx="342">
                  <c:v>44.428571428571431</c:v>
                </c:pt>
                <c:pt idx="343">
                  <c:v>51.142857142857146</c:v>
                </c:pt>
                <c:pt idx="344">
                  <c:v>47</c:v>
                </c:pt>
                <c:pt idx="345">
                  <c:v>45.142857142857146</c:v>
                </c:pt>
                <c:pt idx="346">
                  <c:v>39.857142857142854</c:v>
                </c:pt>
                <c:pt idx="347">
                  <c:v>40.571428571428569</c:v>
                </c:pt>
                <c:pt idx="348">
                  <c:v>35.285714285714285</c:v>
                </c:pt>
                <c:pt idx="349">
                  <c:v>40.142857142857146</c:v>
                </c:pt>
                <c:pt idx="350">
                  <c:v>33.571428571428569</c:v>
                </c:pt>
                <c:pt idx="351">
                  <c:v>34.714285714285715</c:v>
                </c:pt>
                <c:pt idx="352">
                  <c:v>32.285714285714285</c:v>
                </c:pt>
                <c:pt idx="353">
                  <c:v>32.714285714285715</c:v>
                </c:pt>
                <c:pt idx="354">
                  <c:v>31.714285714285715</c:v>
                </c:pt>
                <c:pt idx="355">
                  <c:v>31.714285714285715</c:v>
                </c:pt>
                <c:pt idx="356">
                  <c:v>21.142857142857142</c:v>
                </c:pt>
                <c:pt idx="357">
                  <c:v>27.142857142857142</c:v>
                </c:pt>
                <c:pt idx="358">
                  <c:v>24.142857142857142</c:v>
                </c:pt>
                <c:pt idx="359">
                  <c:v>27.142857142857142</c:v>
                </c:pt>
                <c:pt idx="360">
                  <c:v>26.285714285714285</c:v>
                </c:pt>
                <c:pt idx="361">
                  <c:v>24.428571428571427</c:v>
                </c:pt>
                <c:pt idx="362">
                  <c:v>28.571428571428573</c:v>
                </c:pt>
                <c:pt idx="363">
                  <c:v>30.285714285714285</c:v>
                </c:pt>
                <c:pt idx="364">
                  <c:v>23.428571428571427</c:v>
                </c:pt>
                <c:pt idx="365">
                  <c:v>26</c:v>
                </c:pt>
                <c:pt idx="366">
                  <c:v>20.285714285714285</c:v>
                </c:pt>
                <c:pt idx="367">
                  <c:v>19.428571428571427</c:v>
                </c:pt>
                <c:pt idx="368">
                  <c:v>19.571428571428573</c:v>
                </c:pt>
                <c:pt idx="369">
                  <c:v>18.571428571428573</c:v>
                </c:pt>
                <c:pt idx="370">
                  <c:v>21.571428571428573</c:v>
                </c:pt>
                <c:pt idx="371">
                  <c:v>22.142857142857142</c:v>
                </c:pt>
                <c:pt idx="372">
                  <c:v>20</c:v>
                </c:pt>
                <c:pt idx="373">
                  <c:v>20.142857142857142</c:v>
                </c:pt>
                <c:pt idx="374">
                  <c:v>20.285714285714285</c:v>
                </c:pt>
                <c:pt idx="375">
                  <c:v>20.857142857142858</c:v>
                </c:pt>
                <c:pt idx="376">
                  <c:v>18.857142857142858</c:v>
                </c:pt>
                <c:pt idx="377">
                  <c:v>17</c:v>
                </c:pt>
                <c:pt idx="378">
                  <c:v>16.285714285714285</c:v>
                </c:pt>
                <c:pt idx="379">
                  <c:v>17.285714285714285</c:v>
                </c:pt>
                <c:pt idx="380">
                  <c:v>15.714285714285714</c:v>
                </c:pt>
                <c:pt idx="381">
                  <c:v>15.142857142857142</c:v>
                </c:pt>
                <c:pt idx="382">
                  <c:v>13.285714285714286</c:v>
                </c:pt>
                <c:pt idx="383">
                  <c:v>13.428571428571429</c:v>
                </c:pt>
                <c:pt idx="384">
                  <c:v>12</c:v>
                </c:pt>
                <c:pt idx="385">
                  <c:v>10.428571428571429</c:v>
                </c:pt>
                <c:pt idx="386">
                  <c:v>9.5714285714285712</c:v>
                </c:pt>
                <c:pt idx="387">
                  <c:v>14.428571428571429</c:v>
                </c:pt>
                <c:pt idx="388">
                  <c:v>12.714285714285714</c:v>
                </c:pt>
                <c:pt idx="389">
                  <c:v>13.142857142857142</c:v>
                </c:pt>
                <c:pt idx="390">
                  <c:v>11.857142857142858</c:v>
                </c:pt>
                <c:pt idx="391">
                  <c:v>13.285714285714286</c:v>
                </c:pt>
                <c:pt idx="392">
                  <c:v>13.428571428571429</c:v>
                </c:pt>
                <c:pt idx="393">
                  <c:v>11.857142857142858</c:v>
                </c:pt>
                <c:pt idx="394">
                  <c:v>7</c:v>
                </c:pt>
                <c:pt idx="395">
                  <c:v>8.8571428571428577</c:v>
                </c:pt>
                <c:pt idx="396">
                  <c:v>7.8571428571428568</c:v>
                </c:pt>
                <c:pt idx="397">
                  <c:v>10.142857142857142</c:v>
                </c:pt>
                <c:pt idx="398">
                  <c:v>8.2857142857142865</c:v>
                </c:pt>
                <c:pt idx="399">
                  <c:v>7</c:v>
                </c:pt>
                <c:pt idx="400">
                  <c:v>8.5714285714285712</c:v>
                </c:pt>
                <c:pt idx="401">
                  <c:v>8.4285714285714288</c:v>
                </c:pt>
                <c:pt idx="402">
                  <c:v>8.1428571428571423</c:v>
                </c:pt>
                <c:pt idx="403">
                  <c:v>8.5714285714285712</c:v>
                </c:pt>
                <c:pt idx="404">
                  <c:v>8</c:v>
                </c:pt>
                <c:pt idx="405">
                  <c:v>7.5714285714285712</c:v>
                </c:pt>
                <c:pt idx="406">
                  <c:v>8.4285714285714288</c:v>
                </c:pt>
                <c:pt idx="407">
                  <c:v>7.4285714285714288</c:v>
                </c:pt>
                <c:pt idx="408">
                  <c:v>7.1428571428571432</c:v>
                </c:pt>
                <c:pt idx="409">
                  <c:v>5.2857142857142856</c:v>
                </c:pt>
                <c:pt idx="410">
                  <c:v>5</c:v>
                </c:pt>
                <c:pt idx="411">
                  <c:v>5.5714285714285712</c:v>
                </c:pt>
                <c:pt idx="412">
                  <c:v>5.5714285714285712</c:v>
                </c:pt>
                <c:pt idx="413">
                  <c:v>5.2857142857142856</c:v>
                </c:pt>
                <c:pt idx="414">
                  <c:v>4.7142857142857144</c:v>
                </c:pt>
                <c:pt idx="415">
                  <c:v>4.8571428571428568</c:v>
                </c:pt>
                <c:pt idx="416">
                  <c:v>4.5714285714285712</c:v>
                </c:pt>
                <c:pt idx="417">
                  <c:v>4.4285714285714288</c:v>
                </c:pt>
                <c:pt idx="418">
                  <c:v>2.7142857142857144</c:v>
                </c:pt>
                <c:pt idx="419">
                  <c:v>2.4285714285714284</c:v>
                </c:pt>
                <c:pt idx="420">
                  <c:v>1.7142857142857142</c:v>
                </c:pt>
                <c:pt idx="421">
                  <c:v>2.4285714285714284</c:v>
                </c:pt>
                <c:pt idx="422">
                  <c:v>2.1428571428571428</c:v>
                </c:pt>
                <c:pt idx="423">
                  <c:v>2.1428571428571428</c:v>
                </c:pt>
                <c:pt idx="424">
                  <c:v>2.4285714285714284</c:v>
                </c:pt>
                <c:pt idx="425">
                  <c:v>1.8571428571428572</c:v>
                </c:pt>
                <c:pt idx="426">
                  <c:v>2</c:v>
                </c:pt>
                <c:pt idx="427">
                  <c:v>2</c:v>
                </c:pt>
                <c:pt idx="428">
                  <c:v>1.4285714285714286</c:v>
                </c:pt>
                <c:pt idx="429">
                  <c:v>1.2857142857142858</c:v>
                </c:pt>
                <c:pt idx="430">
                  <c:v>1.2857142857142858</c:v>
                </c:pt>
                <c:pt idx="431">
                  <c:v>1.7142857142857142</c:v>
                </c:pt>
                <c:pt idx="432">
                  <c:v>1.8571428571428572</c:v>
                </c:pt>
                <c:pt idx="433">
                  <c:v>1.5714285714285714</c:v>
                </c:pt>
                <c:pt idx="434">
                  <c:v>1.5714285714285714</c:v>
                </c:pt>
                <c:pt idx="435">
                  <c:v>1.2857142857142858</c:v>
                </c:pt>
                <c:pt idx="436">
                  <c:v>1.1428571428571428</c:v>
                </c:pt>
                <c:pt idx="437">
                  <c:v>1.2857142857142858</c:v>
                </c:pt>
                <c:pt idx="438">
                  <c:v>0.7142857142857143</c:v>
                </c:pt>
                <c:pt idx="439">
                  <c:v>0.7142857142857143</c:v>
                </c:pt>
                <c:pt idx="440">
                  <c:v>0.5714285714285714</c:v>
                </c:pt>
                <c:pt idx="441">
                  <c:v>0.5714285714285714</c:v>
                </c:pt>
                <c:pt idx="442">
                  <c:v>2</c:v>
                </c:pt>
                <c:pt idx="443">
                  <c:v>2.4285714285714284</c:v>
                </c:pt>
                <c:pt idx="444">
                  <c:v>2.4285714285714284</c:v>
                </c:pt>
                <c:pt idx="445">
                  <c:v>2.4285714285714284</c:v>
                </c:pt>
                <c:pt idx="446">
                  <c:v>2.2857142857142856</c:v>
                </c:pt>
                <c:pt idx="447">
                  <c:v>3.2857142857142856</c:v>
                </c:pt>
                <c:pt idx="448">
                  <c:v>3.4285714285714284</c:v>
                </c:pt>
                <c:pt idx="449">
                  <c:v>2</c:v>
                </c:pt>
                <c:pt idx="450">
                  <c:v>1.5714285714285714</c:v>
                </c:pt>
                <c:pt idx="451">
                  <c:v>1.4285714285714286</c:v>
                </c:pt>
                <c:pt idx="452">
                  <c:v>1.4285714285714286</c:v>
                </c:pt>
                <c:pt idx="453">
                  <c:v>1.4285714285714286</c:v>
                </c:pt>
                <c:pt idx="454">
                  <c:v>1</c:v>
                </c:pt>
                <c:pt idx="455">
                  <c:v>0.8571428571428571</c:v>
                </c:pt>
                <c:pt idx="456">
                  <c:v>1</c:v>
                </c:pt>
                <c:pt idx="457">
                  <c:v>1.2857142857142858</c:v>
                </c:pt>
                <c:pt idx="458">
                  <c:v>1.4285714285714286</c:v>
                </c:pt>
                <c:pt idx="459">
                  <c:v>1.4285714285714286</c:v>
                </c:pt>
                <c:pt idx="460">
                  <c:v>1.5714285714285714</c:v>
                </c:pt>
                <c:pt idx="461">
                  <c:v>1</c:v>
                </c:pt>
                <c:pt idx="462">
                  <c:v>0.8571428571428571</c:v>
                </c:pt>
                <c:pt idx="463">
                  <c:v>0.7142857142857143</c:v>
                </c:pt>
                <c:pt idx="464">
                  <c:v>0.42857142857142855</c:v>
                </c:pt>
                <c:pt idx="465">
                  <c:v>1.7142857142857142</c:v>
                </c:pt>
                <c:pt idx="466">
                  <c:v>1.5714285714285714</c:v>
                </c:pt>
                <c:pt idx="467">
                  <c:v>1.4285714285714286</c:v>
                </c:pt>
                <c:pt idx="468">
                  <c:v>1.7142857142857142</c:v>
                </c:pt>
                <c:pt idx="469">
                  <c:v>1.7142857142857142</c:v>
                </c:pt>
                <c:pt idx="470">
                  <c:v>1.7142857142857142</c:v>
                </c:pt>
                <c:pt idx="471">
                  <c:v>1.4285714285714286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-0.2857142857142857</c:v>
                </c:pt>
                <c:pt idx="476">
                  <c:v>-0.2857142857142857</c:v>
                </c:pt>
                <c:pt idx="477">
                  <c:v>-0.2857142857142857</c:v>
                </c:pt>
                <c:pt idx="478">
                  <c:v>0</c:v>
                </c:pt>
                <c:pt idx="479">
                  <c:v>0.14285714285714285</c:v>
                </c:pt>
                <c:pt idx="480">
                  <c:v>0.14285714285714285</c:v>
                </c:pt>
                <c:pt idx="481">
                  <c:v>0.14285714285714285</c:v>
                </c:pt>
                <c:pt idx="482">
                  <c:v>0.14285714285714285</c:v>
                </c:pt>
                <c:pt idx="483">
                  <c:v>0.2857142857142857</c:v>
                </c:pt>
                <c:pt idx="484">
                  <c:v>0.2857142857142857</c:v>
                </c:pt>
                <c:pt idx="485">
                  <c:v>0.14285714285714285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-0.14285714285714285</c:v>
                </c:pt>
                <c:pt idx="491">
                  <c:v>-0.14285714285714285</c:v>
                </c:pt>
                <c:pt idx="492">
                  <c:v>0</c:v>
                </c:pt>
                <c:pt idx="493">
                  <c:v>0.14285714285714285</c:v>
                </c:pt>
                <c:pt idx="494">
                  <c:v>0.7142857142857143</c:v>
                </c:pt>
                <c:pt idx="495">
                  <c:v>0.8571428571428571</c:v>
                </c:pt>
                <c:pt idx="496">
                  <c:v>1.2857142857142858</c:v>
                </c:pt>
                <c:pt idx="497">
                  <c:v>1.2857142857142858</c:v>
                </c:pt>
                <c:pt idx="498">
                  <c:v>1.4285714285714286</c:v>
                </c:pt>
                <c:pt idx="499">
                  <c:v>1.7142857142857142</c:v>
                </c:pt>
                <c:pt idx="500">
                  <c:v>1.8571428571428572</c:v>
                </c:pt>
                <c:pt idx="501">
                  <c:v>1.4285714285714286</c:v>
                </c:pt>
                <c:pt idx="502">
                  <c:v>1.5714285714285714</c:v>
                </c:pt>
                <c:pt idx="503">
                  <c:v>1.4285714285714286</c:v>
                </c:pt>
                <c:pt idx="504">
                  <c:v>1.7142857142857142</c:v>
                </c:pt>
                <c:pt idx="505">
                  <c:v>1.8571428571428572</c:v>
                </c:pt>
                <c:pt idx="506">
                  <c:v>1.8571428571428572</c:v>
                </c:pt>
                <c:pt idx="507">
                  <c:v>2</c:v>
                </c:pt>
                <c:pt idx="508">
                  <c:v>1.8571428571428572</c:v>
                </c:pt>
                <c:pt idx="509">
                  <c:v>1.7142857142857142</c:v>
                </c:pt>
                <c:pt idx="510">
                  <c:v>1.7142857142857142</c:v>
                </c:pt>
                <c:pt idx="511">
                  <c:v>1.5714285714285714</c:v>
                </c:pt>
                <c:pt idx="512">
                  <c:v>1.2857142857142858</c:v>
                </c:pt>
                <c:pt idx="513">
                  <c:v>1.1428571428571428</c:v>
                </c:pt>
                <c:pt idx="514">
                  <c:v>1.2857142857142858</c:v>
                </c:pt>
                <c:pt idx="515">
                  <c:v>1.7142857142857142</c:v>
                </c:pt>
                <c:pt idx="516">
                  <c:v>2.1428571428571428</c:v>
                </c:pt>
                <c:pt idx="517">
                  <c:v>2.4285714285714284</c:v>
                </c:pt>
                <c:pt idx="518">
                  <c:v>3.5714285714285716</c:v>
                </c:pt>
                <c:pt idx="519">
                  <c:v>4.8571428571428568</c:v>
                </c:pt>
                <c:pt idx="520">
                  <c:v>5.8571428571428568</c:v>
                </c:pt>
                <c:pt idx="521">
                  <c:v>6.1428571428571432</c:v>
                </c:pt>
                <c:pt idx="522">
                  <c:v>6.7142857142857144</c:v>
                </c:pt>
                <c:pt idx="523">
                  <c:v>6.1428571428571432</c:v>
                </c:pt>
                <c:pt idx="524">
                  <c:v>9.2857142857142865</c:v>
                </c:pt>
                <c:pt idx="525">
                  <c:v>9.8571428571428577</c:v>
                </c:pt>
                <c:pt idx="526">
                  <c:v>10.857142857142858</c:v>
                </c:pt>
                <c:pt idx="527">
                  <c:v>11</c:v>
                </c:pt>
                <c:pt idx="528">
                  <c:v>13.285714285714286</c:v>
                </c:pt>
                <c:pt idx="529">
                  <c:v>13.571428571428571</c:v>
                </c:pt>
                <c:pt idx="530">
                  <c:v>15.142857142857142</c:v>
                </c:pt>
                <c:pt idx="531">
                  <c:v>18</c:v>
                </c:pt>
                <c:pt idx="532">
                  <c:v>16.857142857142858</c:v>
                </c:pt>
                <c:pt idx="533">
                  <c:v>19</c:v>
                </c:pt>
                <c:pt idx="534">
                  <c:v>20.428571428571427</c:v>
                </c:pt>
                <c:pt idx="535">
                  <c:v>21.428571428571427</c:v>
                </c:pt>
                <c:pt idx="536">
                  <c:v>21.142857142857142</c:v>
                </c:pt>
                <c:pt idx="537">
                  <c:v>21.857142857142858</c:v>
                </c:pt>
                <c:pt idx="538">
                  <c:v>23.142857142857142</c:v>
                </c:pt>
                <c:pt idx="539">
                  <c:v>26.142857142857142</c:v>
                </c:pt>
                <c:pt idx="540">
                  <c:v>25.142857142857142</c:v>
                </c:pt>
                <c:pt idx="541">
                  <c:v>26.428571428571427</c:v>
                </c:pt>
                <c:pt idx="542">
                  <c:v>26.428571428571427</c:v>
                </c:pt>
                <c:pt idx="543">
                  <c:v>26.857142857142858</c:v>
                </c:pt>
                <c:pt idx="544">
                  <c:v>25</c:v>
                </c:pt>
                <c:pt idx="545">
                  <c:v>22.714285714285715</c:v>
                </c:pt>
                <c:pt idx="546">
                  <c:v>26.714285714285715</c:v>
                </c:pt>
                <c:pt idx="547">
                  <c:v>23.285714285714285</c:v>
                </c:pt>
                <c:pt idx="548">
                  <c:v>25.428571428571427</c:v>
                </c:pt>
                <c:pt idx="549">
                  <c:v>26.428571428571427</c:v>
                </c:pt>
                <c:pt idx="550">
                  <c:v>26</c:v>
                </c:pt>
                <c:pt idx="551">
                  <c:v>29.142857142857142</c:v>
                </c:pt>
                <c:pt idx="552">
                  <c:v>30.857142857142858</c:v>
                </c:pt>
                <c:pt idx="553">
                  <c:v>23.142857142857142</c:v>
                </c:pt>
                <c:pt idx="554">
                  <c:v>23.142857142857142</c:v>
                </c:pt>
                <c:pt idx="555">
                  <c:v>17</c:v>
                </c:pt>
                <c:pt idx="556">
                  <c:v>25.857142857142858</c:v>
                </c:pt>
                <c:pt idx="557">
                  <c:v>27.428571428571427</c:v>
                </c:pt>
                <c:pt idx="558">
                  <c:v>23.857142857142858</c:v>
                </c:pt>
                <c:pt idx="559">
                  <c:v>25.428571428571427</c:v>
                </c:pt>
                <c:pt idx="560">
                  <c:v>28.714285714285715</c:v>
                </c:pt>
                <c:pt idx="561">
                  <c:v>33.285714285714285</c:v>
                </c:pt>
                <c:pt idx="562">
                  <c:v>35.285714285714285</c:v>
                </c:pt>
                <c:pt idx="563">
                  <c:v>23.142857142857142</c:v>
                </c:pt>
                <c:pt idx="564">
                  <c:v>24.714285714285715</c:v>
                </c:pt>
                <c:pt idx="565">
                  <c:v>27.142857142857142</c:v>
                </c:pt>
                <c:pt idx="566">
                  <c:v>22.571428571428573</c:v>
                </c:pt>
                <c:pt idx="567">
                  <c:v>21.285714285714285</c:v>
                </c:pt>
                <c:pt idx="568">
                  <c:v>16.714285714285715</c:v>
                </c:pt>
                <c:pt idx="569">
                  <c:v>20</c:v>
                </c:pt>
                <c:pt idx="570">
                  <c:v>20.857142857142858</c:v>
                </c:pt>
                <c:pt idx="571">
                  <c:v>16.714285714285715</c:v>
                </c:pt>
                <c:pt idx="572">
                  <c:v>19.714285714285715</c:v>
                </c:pt>
                <c:pt idx="573">
                  <c:v>19.142857142857142</c:v>
                </c:pt>
                <c:pt idx="574">
                  <c:v>18.428571428571427</c:v>
                </c:pt>
                <c:pt idx="575">
                  <c:v>19.571428571428573</c:v>
                </c:pt>
                <c:pt idx="576">
                  <c:v>20</c:v>
                </c:pt>
                <c:pt idx="577">
                  <c:v>21.428571428571427</c:v>
                </c:pt>
                <c:pt idx="578">
                  <c:v>22.142857142857142</c:v>
                </c:pt>
                <c:pt idx="579">
                  <c:v>18.428571428571427</c:v>
                </c:pt>
                <c:pt idx="580">
                  <c:v>15.428571428571429</c:v>
                </c:pt>
                <c:pt idx="581">
                  <c:v>22.714285714285715</c:v>
                </c:pt>
                <c:pt idx="582">
                  <c:v>23.285714285714285</c:v>
                </c:pt>
                <c:pt idx="583">
                  <c:v>18.571428571428573</c:v>
                </c:pt>
                <c:pt idx="584">
                  <c:v>16.857142857142858</c:v>
                </c:pt>
                <c:pt idx="585">
                  <c:v>17</c:v>
                </c:pt>
                <c:pt idx="586">
                  <c:v>16.571428571428573</c:v>
                </c:pt>
                <c:pt idx="587">
                  <c:v>18.428571428571427</c:v>
                </c:pt>
                <c:pt idx="588">
                  <c:v>13.428571428571429</c:v>
                </c:pt>
                <c:pt idx="589">
                  <c:v>13.142857142857142</c:v>
                </c:pt>
                <c:pt idx="590">
                  <c:v>13.857142857142858</c:v>
                </c:pt>
                <c:pt idx="591">
                  <c:v>13.285714285714286</c:v>
                </c:pt>
                <c:pt idx="592">
                  <c:v>13</c:v>
                </c:pt>
                <c:pt idx="593">
                  <c:v>12.714285714285714</c:v>
                </c:pt>
                <c:pt idx="594">
                  <c:v>12.428571428571429</c:v>
                </c:pt>
                <c:pt idx="595">
                  <c:v>10.428571428571429</c:v>
                </c:pt>
                <c:pt idx="596">
                  <c:v>10.571428571428571</c:v>
                </c:pt>
                <c:pt idx="597">
                  <c:v>10</c:v>
                </c:pt>
                <c:pt idx="598">
                  <c:v>9.1428571428571423</c:v>
                </c:pt>
                <c:pt idx="599">
                  <c:v>9</c:v>
                </c:pt>
                <c:pt idx="600">
                  <c:v>9</c:v>
                </c:pt>
                <c:pt idx="601">
                  <c:v>7.1428571428571432</c:v>
                </c:pt>
                <c:pt idx="602">
                  <c:v>7.4285714285714288</c:v>
                </c:pt>
                <c:pt idx="603">
                  <c:v>5.8571428571428568</c:v>
                </c:pt>
                <c:pt idx="604">
                  <c:v>6.2857142857142856</c:v>
                </c:pt>
                <c:pt idx="605">
                  <c:v>6.4285714285714288</c:v>
                </c:pt>
                <c:pt idx="606">
                  <c:v>6.5714285714285712</c:v>
                </c:pt>
                <c:pt idx="607">
                  <c:v>5.5714285714285712</c:v>
                </c:pt>
                <c:pt idx="608">
                  <c:v>7.2857142857142856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802688"/>
        <c:axId val="248824960"/>
      </c:lineChart>
      <c:dateAx>
        <c:axId val="2488026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48824960"/>
        <c:crosses val="autoZero"/>
        <c:auto val="1"/>
        <c:lblOffset val="100"/>
        <c:baseTimeUnit val="days"/>
      </c:dateAx>
      <c:valAx>
        <c:axId val="2488249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80268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82369939718226E-2"/>
          <c:y val="0.11440109575917869"/>
          <c:w val="0.89616186041725621"/>
          <c:h val="0.60572654654824709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Израиль!$A$3:$A$611</c:f>
              <c:numCache>
                <c:formatCode>m/d/yyyy</c:formatCode>
                <c:ptCount val="60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  <c:pt idx="469">
                  <c:v>44361</c:v>
                </c:pt>
                <c:pt idx="470">
                  <c:v>44362</c:v>
                </c:pt>
                <c:pt idx="471">
                  <c:v>44363</c:v>
                </c:pt>
                <c:pt idx="472">
                  <c:v>44364</c:v>
                </c:pt>
                <c:pt idx="473">
                  <c:v>44365</c:v>
                </c:pt>
                <c:pt idx="474">
                  <c:v>44366</c:v>
                </c:pt>
                <c:pt idx="475">
                  <c:v>44367</c:v>
                </c:pt>
                <c:pt idx="476">
                  <c:v>44368</c:v>
                </c:pt>
                <c:pt idx="477">
                  <c:v>44369</c:v>
                </c:pt>
                <c:pt idx="478">
                  <c:v>44370</c:v>
                </c:pt>
                <c:pt idx="479">
                  <c:v>44371</c:v>
                </c:pt>
                <c:pt idx="480">
                  <c:v>44372</c:v>
                </c:pt>
                <c:pt idx="481">
                  <c:v>44373</c:v>
                </c:pt>
                <c:pt idx="482">
                  <c:v>44374</c:v>
                </c:pt>
                <c:pt idx="483">
                  <c:v>44375</c:v>
                </c:pt>
                <c:pt idx="484">
                  <c:v>44376</c:v>
                </c:pt>
                <c:pt idx="485">
                  <c:v>44377</c:v>
                </c:pt>
                <c:pt idx="486">
                  <c:v>44378</c:v>
                </c:pt>
                <c:pt idx="487">
                  <c:v>44379</c:v>
                </c:pt>
                <c:pt idx="488">
                  <c:v>44380</c:v>
                </c:pt>
                <c:pt idx="489">
                  <c:v>44381</c:v>
                </c:pt>
                <c:pt idx="490">
                  <c:v>44382</c:v>
                </c:pt>
                <c:pt idx="491">
                  <c:v>44383</c:v>
                </c:pt>
                <c:pt idx="492">
                  <c:v>44384</c:v>
                </c:pt>
                <c:pt idx="493">
                  <c:v>44385</c:v>
                </c:pt>
                <c:pt idx="494">
                  <c:v>44386</c:v>
                </c:pt>
                <c:pt idx="495">
                  <c:v>44387</c:v>
                </c:pt>
                <c:pt idx="496">
                  <c:v>44388</c:v>
                </c:pt>
                <c:pt idx="497">
                  <c:v>44389</c:v>
                </c:pt>
                <c:pt idx="498">
                  <c:v>44390</c:v>
                </c:pt>
                <c:pt idx="499">
                  <c:v>44391</c:v>
                </c:pt>
                <c:pt idx="500">
                  <c:v>44392</c:v>
                </c:pt>
                <c:pt idx="501">
                  <c:v>44393</c:v>
                </c:pt>
                <c:pt idx="502">
                  <c:v>44394</c:v>
                </c:pt>
                <c:pt idx="503">
                  <c:v>44395</c:v>
                </c:pt>
                <c:pt idx="504">
                  <c:v>44396</c:v>
                </c:pt>
                <c:pt idx="505">
                  <c:v>44397</c:v>
                </c:pt>
                <c:pt idx="506">
                  <c:v>44398</c:v>
                </c:pt>
                <c:pt idx="507">
                  <c:v>44399</c:v>
                </c:pt>
                <c:pt idx="508">
                  <c:v>44400</c:v>
                </c:pt>
                <c:pt idx="509">
                  <c:v>44401</c:v>
                </c:pt>
                <c:pt idx="510">
                  <c:v>44402</c:v>
                </c:pt>
                <c:pt idx="511">
                  <c:v>44403</c:v>
                </c:pt>
                <c:pt idx="512">
                  <c:v>44404</c:v>
                </c:pt>
                <c:pt idx="513">
                  <c:v>44405</c:v>
                </c:pt>
                <c:pt idx="514">
                  <c:v>44406</c:v>
                </c:pt>
                <c:pt idx="515">
                  <c:v>44407</c:v>
                </c:pt>
                <c:pt idx="516">
                  <c:v>44408</c:v>
                </c:pt>
                <c:pt idx="517">
                  <c:v>44409</c:v>
                </c:pt>
                <c:pt idx="518">
                  <c:v>44410</c:v>
                </c:pt>
                <c:pt idx="519">
                  <c:v>44411</c:v>
                </c:pt>
                <c:pt idx="520">
                  <c:v>44412</c:v>
                </c:pt>
                <c:pt idx="521">
                  <c:v>44413</c:v>
                </c:pt>
                <c:pt idx="522">
                  <c:v>44414</c:v>
                </c:pt>
                <c:pt idx="523">
                  <c:v>44415</c:v>
                </c:pt>
                <c:pt idx="524">
                  <c:v>44416</c:v>
                </c:pt>
                <c:pt idx="525">
                  <c:v>44417</c:v>
                </c:pt>
                <c:pt idx="526">
                  <c:v>44418</c:v>
                </c:pt>
                <c:pt idx="527">
                  <c:v>44419</c:v>
                </c:pt>
                <c:pt idx="528">
                  <c:v>44420</c:v>
                </c:pt>
                <c:pt idx="529">
                  <c:v>44421</c:v>
                </c:pt>
                <c:pt idx="530">
                  <c:v>44422</c:v>
                </c:pt>
                <c:pt idx="531">
                  <c:v>44423</c:v>
                </c:pt>
                <c:pt idx="532">
                  <c:v>44424</c:v>
                </c:pt>
                <c:pt idx="533">
                  <c:v>44425</c:v>
                </c:pt>
                <c:pt idx="534">
                  <c:v>44426</c:v>
                </c:pt>
                <c:pt idx="535">
                  <c:v>44427</c:v>
                </c:pt>
                <c:pt idx="536">
                  <c:v>44428</c:v>
                </c:pt>
                <c:pt idx="537">
                  <c:v>44429</c:v>
                </c:pt>
                <c:pt idx="538">
                  <c:v>44430</c:v>
                </c:pt>
                <c:pt idx="539">
                  <c:v>44431</c:v>
                </c:pt>
                <c:pt idx="540">
                  <c:v>44432</c:v>
                </c:pt>
                <c:pt idx="541">
                  <c:v>44433</c:v>
                </c:pt>
                <c:pt idx="542">
                  <c:v>44434</c:v>
                </c:pt>
                <c:pt idx="543">
                  <c:v>44435</c:v>
                </c:pt>
                <c:pt idx="544">
                  <c:v>44436</c:v>
                </c:pt>
                <c:pt idx="545">
                  <c:v>44437</c:v>
                </c:pt>
                <c:pt idx="546">
                  <c:v>44438</c:v>
                </c:pt>
                <c:pt idx="547">
                  <c:v>44439</c:v>
                </c:pt>
                <c:pt idx="548">
                  <c:v>44440</c:v>
                </c:pt>
                <c:pt idx="549">
                  <c:v>44441</c:v>
                </c:pt>
                <c:pt idx="550">
                  <c:v>44442</c:v>
                </c:pt>
                <c:pt idx="551">
                  <c:v>44443</c:v>
                </c:pt>
                <c:pt idx="552">
                  <c:v>44444</c:v>
                </c:pt>
                <c:pt idx="553">
                  <c:v>44445</c:v>
                </c:pt>
                <c:pt idx="554">
                  <c:v>44446</c:v>
                </c:pt>
                <c:pt idx="555">
                  <c:v>44447</c:v>
                </c:pt>
                <c:pt idx="556">
                  <c:v>44448</c:v>
                </c:pt>
                <c:pt idx="557">
                  <c:v>44449</c:v>
                </c:pt>
                <c:pt idx="558">
                  <c:v>44450</c:v>
                </c:pt>
                <c:pt idx="559">
                  <c:v>44451</c:v>
                </c:pt>
                <c:pt idx="560">
                  <c:v>44452</c:v>
                </c:pt>
                <c:pt idx="561">
                  <c:v>44453</c:v>
                </c:pt>
                <c:pt idx="562">
                  <c:v>44454</c:v>
                </c:pt>
                <c:pt idx="563">
                  <c:v>44455</c:v>
                </c:pt>
                <c:pt idx="564">
                  <c:v>44456</c:v>
                </c:pt>
                <c:pt idx="565">
                  <c:v>44457</c:v>
                </c:pt>
                <c:pt idx="566">
                  <c:v>44458</c:v>
                </c:pt>
                <c:pt idx="567">
                  <c:v>44459</c:v>
                </c:pt>
                <c:pt idx="568">
                  <c:v>44460</c:v>
                </c:pt>
                <c:pt idx="569">
                  <c:v>44461</c:v>
                </c:pt>
                <c:pt idx="570">
                  <c:v>44462</c:v>
                </c:pt>
                <c:pt idx="571">
                  <c:v>44463</c:v>
                </c:pt>
                <c:pt idx="572">
                  <c:v>44464</c:v>
                </c:pt>
                <c:pt idx="573">
                  <c:v>44465</c:v>
                </c:pt>
                <c:pt idx="574">
                  <c:v>44466</c:v>
                </c:pt>
                <c:pt idx="575">
                  <c:v>44467</c:v>
                </c:pt>
                <c:pt idx="576">
                  <c:v>44468</c:v>
                </c:pt>
                <c:pt idx="577">
                  <c:v>44469</c:v>
                </c:pt>
                <c:pt idx="578">
                  <c:v>44470</c:v>
                </c:pt>
                <c:pt idx="579">
                  <c:v>44471</c:v>
                </c:pt>
                <c:pt idx="580">
                  <c:v>44472</c:v>
                </c:pt>
                <c:pt idx="581">
                  <c:v>44473</c:v>
                </c:pt>
                <c:pt idx="582">
                  <c:v>44474</c:v>
                </c:pt>
                <c:pt idx="583">
                  <c:v>44475</c:v>
                </c:pt>
                <c:pt idx="584">
                  <c:v>44476</c:v>
                </c:pt>
                <c:pt idx="585">
                  <c:v>44477</c:v>
                </c:pt>
                <c:pt idx="586">
                  <c:v>44478</c:v>
                </c:pt>
                <c:pt idx="587">
                  <c:v>44479</c:v>
                </c:pt>
                <c:pt idx="588">
                  <c:v>44480</c:v>
                </c:pt>
                <c:pt idx="589">
                  <c:v>44481</c:v>
                </c:pt>
                <c:pt idx="590">
                  <c:v>44482</c:v>
                </c:pt>
                <c:pt idx="591">
                  <c:v>44483</c:v>
                </c:pt>
                <c:pt idx="592">
                  <c:v>44484</c:v>
                </c:pt>
                <c:pt idx="593">
                  <c:v>44485</c:v>
                </c:pt>
                <c:pt idx="594">
                  <c:v>44486</c:v>
                </c:pt>
                <c:pt idx="595">
                  <c:v>44487</c:v>
                </c:pt>
                <c:pt idx="596">
                  <c:v>44488</c:v>
                </c:pt>
                <c:pt idx="597">
                  <c:v>44489</c:v>
                </c:pt>
                <c:pt idx="598">
                  <c:v>44490</c:v>
                </c:pt>
                <c:pt idx="599">
                  <c:v>44491</c:v>
                </c:pt>
                <c:pt idx="600">
                  <c:v>44492</c:v>
                </c:pt>
                <c:pt idx="601">
                  <c:v>44493</c:v>
                </c:pt>
                <c:pt idx="602">
                  <c:v>44494</c:v>
                </c:pt>
                <c:pt idx="603">
                  <c:v>44495</c:v>
                </c:pt>
                <c:pt idx="604">
                  <c:v>44496</c:v>
                </c:pt>
                <c:pt idx="605">
                  <c:v>44497</c:v>
                </c:pt>
                <c:pt idx="606">
                  <c:v>44498</c:v>
                </c:pt>
                <c:pt idx="607">
                  <c:v>44499</c:v>
                </c:pt>
                <c:pt idx="608">
                  <c:v>44500</c:v>
                </c:pt>
              </c:numCache>
            </c:numRef>
          </c:cat>
          <c:val>
            <c:numRef>
              <c:f>Израиль!$P$3:$P$611</c:f>
              <c:numCache>
                <c:formatCode>General</c:formatCode>
                <c:ptCount val="609"/>
                <c:pt idx="298">
                  <c:v>35848.571428571428</c:v>
                </c:pt>
                <c:pt idx="299">
                  <c:v>40490</c:v>
                </c:pt>
                <c:pt idx="300">
                  <c:v>54301.857142857145</c:v>
                </c:pt>
                <c:pt idx="301">
                  <c:v>70005.71428571429</c:v>
                </c:pt>
                <c:pt idx="302">
                  <c:v>85904.428571428565</c:v>
                </c:pt>
                <c:pt idx="303">
                  <c:v>98768.571428571435</c:v>
                </c:pt>
                <c:pt idx="304">
                  <c:v>110876</c:v>
                </c:pt>
                <c:pt idx="305">
                  <c:v>115551.28571428571</c:v>
                </c:pt>
                <c:pt idx="306">
                  <c:v>121122.85714285714</c:v>
                </c:pt>
                <c:pt idx="307">
                  <c:v>127583.85714285714</c:v>
                </c:pt>
                <c:pt idx="308">
                  <c:v>130010.28571428571</c:v>
                </c:pt>
                <c:pt idx="309">
                  <c:v>125562.42857142857</c:v>
                </c:pt>
                <c:pt idx="310">
                  <c:v>118465.28571428571</c:v>
                </c:pt>
                <c:pt idx="311">
                  <c:v>112413</c:v>
                </c:pt>
                <c:pt idx="312">
                  <c:v>111705</c:v>
                </c:pt>
                <c:pt idx="313">
                  <c:v>107830.71428571429</c:v>
                </c:pt>
                <c:pt idx="314">
                  <c:v>92719</c:v>
                </c:pt>
                <c:pt idx="315">
                  <c:v>76792.28571428571</c:v>
                </c:pt>
                <c:pt idx="316">
                  <c:v>67472.71428571429</c:v>
                </c:pt>
                <c:pt idx="317">
                  <c:v>68287.857142857145</c:v>
                </c:pt>
                <c:pt idx="318">
                  <c:v>69615.571428571435</c:v>
                </c:pt>
                <c:pt idx="319">
                  <c:v>69646.571428571435</c:v>
                </c:pt>
                <c:pt idx="320">
                  <c:v>71196.71428571429</c:v>
                </c:pt>
                <c:pt idx="321">
                  <c:v>86787</c:v>
                </c:pt>
                <c:pt idx="322">
                  <c:v>108135</c:v>
                </c:pt>
                <c:pt idx="323">
                  <c:v>129655.85714285714</c:v>
                </c:pt>
                <c:pt idx="324">
                  <c:v>145543.42857142858</c:v>
                </c:pt>
                <c:pt idx="325">
                  <c:v>161050.28571428571</c:v>
                </c:pt>
                <c:pt idx="326">
                  <c:v>167072.14285714287</c:v>
                </c:pt>
                <c:pt idx="327">
                  <c:v>172500.14285714287</c:v>
                </c:pt>
                <c:pt idx="328">
                  <c:v>180584</c:v>
                </c:pt>
                <c:pt idx="329">
                  <c:v>184892.85714285713</c:v>
                </c:pt>
                <c:pt idx="330">
                  <c:v>184087.28571428571</c:v>
                </c:pt>
                <c:pt idx="331">
                  <c:v>181585</c:v>
                </c:pt>
                <c:pt idx="332">
                  <c:v>178171.57142857142</c:v>
                </c:pt>
                <c:pt idx="333">
                  <c:v>177102.14285714287</c:v>
                </c:pt>
                <c:pt idx="334">
                  <c:v>174765</c:v>
                </c:pt>
                <c:pt idx="335">
                  <c:v>163800.14285714287</c:v>
                </c:pt>
                <c:pt idx="336">
                  <c:v>149286.85714285713</c:v>
                </c:pt>
                <c:pt idx="337">
                  <c:v>134471.42857142858</c:v>
                </c:pt>
                <c:pt idx="338">
                  <c:v>121465.42857142857</c:v>
                </c:pt>
                <c:pt idx="339">
                  <c:v>110130.14285714286</c:v>
                </c:pt>
                <c:pt idx="340">
                  <c:v>104609.57142857143</c:v>
                </c:pt>
                <c:pt idx="341">
                  <c:v>99845.142857142855</c:v>
                </c:pt>
                <c:pt idx="342">
                  <c:v>98405.28571428571</c:v>
                </c:pt>
                <c:pt idx="343">
                  <c:v>99147.428571428565</c:v>
                </c:pt>
                <c:pt idx="344">
                  <c:v>103804.85714285714</c:v>
                </c:pt>
                <c:pt idx="345">
                  <c:v>108219.28571428571</c:v>
                </c:pt>
                <c:pt idx="346">
                  <c:v>111371.28571428571</c:v>
                </c:pt>
                <c:pt idx="347">
                  <c:v>113417.71428571429</c:v>
                </c:pt>
                <c:pt idx="348">
                  <c:v>115503.14285714286</c:v>
                </c:pt>
                <c:pt idx="349">
                  <c:v>118540.28571428571</c:v>
                </c:pt>
                <c:pt idx="350">
                  <c:v>123310.28571428571</c:v>
                </c:pt>
                <c:pt idx="351">
                  <c:v>127306.28571428571</c:v>
                </c:pt>
                <c:pt idx="352">
                  <c:v>126582</c:v>
                </c:pt>
                <c:pt idx="353">
                  <c:v>126028</c:v>
                </c:pt>
                <c:pt idx="354">
                  <c:v>126156.57142857143</c:v>
                </c:pt>
                <c:pt idx="355">
                  <c:v>126454.28571428571</c:v>
                </c:pt>
                <c:pt idx="356">
                  <c:v>128453.14285714286</c:v>
                </c:pt>
                <c:pt idx="357">
                  <c:v>129648.71428571429</c:v>
                </c:pt>
                <c:pt idx="358">
                  <c:v>127653.28571428571</c:v>
                </c:pt>
                <c:pt idx="359">
                  <c:v>125735</c:v>
                </c:pt>
                <c:pt idx="360">
                  <c:v>121104.57142857143</c:v>
                </c:pt>
                <c:pt idx="361">
                  <c:v>118246.57142857143</c:v>
                </c:pt>
                <c:pt idx="362">
                  <c:v>115264</c:v>
                </c:pt>
                <c:pt idx="363">
                  <c:v>106461.57142857143</c:v>
                </c:pt>
                <c:pt idx="364">
                  <c:v>98121</c:v>
                </c:pt>
                <c:pt idx="365">
                  <c:v>92142.571428571435</c:v>
                </c:pt>
                <c:pt idx="366">
                  <c:v>89979</c:v>
                </c:pt>
                <c:pt idx="367">
                  <c:v>90311.142857142855</c:v>
                </c:pt>
                <c:pt idx="368">
                  <c:v>90287</c:v>
                </c:pt>
                <c:pt idx="369">
                  <c:v>89799.71428571429</c:v>
                </c:pt>
                <c:pt idx="370">
                  <c:v>90891.142857142855</c:v>
                </c:pt>
                <c:pt idx="371">
                  <c:v>89965.571428571435</c:v>
                </c:pt>
                <c:pt idx="372">
                  <c:v>89622.28571428571</c:v>
                </c:pt>
                <c:pt idx="373">
                  <c:v>85776.142857142855</c:v>
                </c:pt>
                <c:pt idx="374">
                  <c:v>82009</c:v>
                </c:pt>
                <c:pt idx="375">
                  <c:v>81279.71428571429</c:v>
                </c:pt>
                <c:pt idx="376">
                  <c:v>80866.71428571429</c:v>
                </c:pt>
                <c:pt idx="377">
                  <c:v>79593.428571428565</c:v>
                </c:pt>
                <c:pt idx="378">
                  <c:v>79258.142857142855</c:v>
                </c:pt>
                <c:pt idx="379">
                  <c:v>77373.428571428565</c:v>
                </c:pt>
                <c:pt idx="380">
                  <c:v>76626</c:v>
                </c:pt>
                <c:pt idx="381">
                  <c:v>74042.857142857145</c:v>
                </c:pt>
                <c:pt idx="382">
                  <c:v>71501.71428571429</c:v>
                </c:pt>
                <c:pt idx="383">
                  <c:v>69683.142857142855</c:v>
                </c:pt>
                <c:pt idx="384">
                  <c:v>63803.428571428572</c:v>
                </c:pt>
                <c:pt idx="385">
                  <c:v>57503.857142857145</c:v>
                </c:pt>
                <c:pt idx="386">
                  <c:v>46078.285714285717</c:v>
                </c:pt>
                <c:pt idx="387">
                  <c:v>43320</c:v>
                </c:pt>
                <c:pt idx="388">
                  <c:v>39230.142857142855</c:v>
                </c:pt>
                <c:pt idx="389">
                  <c:v>36787</c:v>
                </c:pt>
                <c:pt idx="390">
                  <c:v>34744.142857142855</c:v>
                </c:pt>
                <c:pt idx="391">
                  <c:v>28049.714285714286</c:v>
                </c:pt>
                <c:pt idx="392">
                  <c:v>25852</c:v>
                </c:pt>
                <c:pt idx="393">
                  <c:v>28758</c:v>
                </c:pt>
                <c:pt idx="394">
                  <c:v>24513</c:v>
                </c:pt>
                <c:pt idx="395">
                  <c:v>21852.285714285714</c:v>
                </c:pt>
                <c:pt idx="396">
                  <c:v>20883.857142857141</c:v>
                </c:pt>
                <c:pt idx="397">
                  <c:v>20368.571428571428</c:v>
                </c:pt>
                <c:pt idx="398">
                  <c:v>24029.857142857141</c:v>
                </c:pt>
                <c:pt idx="399">
                  <c:v>23061.571428571428</c:v>
                </c:pt>
                <c:pt idx="400">
                  <c:v>22355.285714285714</c:v>
                </c:pt>
                <c:pt idx="401">
                  <c:v>21837.714285714286</c:v>
                </c:pt>
                <c:pt idx="402">
                  <c:v>21730.571428571428</c:v>
                </c:pt>
                <c:pt idx="403">
                  <c:v>21541.142857142859</c:v>
                </c:pt>
                <c:pt idx="404">
                  <c:v>21895.142857142859</c:v>
                </c:pt>
                <c:pt idx="405">
                  <c:v>20584.428571428572</c:v>
                </c:pt>
                <c:pt idx="406">
                  <c:v>19157</c:v>
                </c:pt>
                <c:pt idx="407">
                  <c:v>17018.857142857141</c:v>
                </c:pt>
                <c:pt idx="408">
                  <c:v>14851.857142857143</c:v>
                </c:pt>
                <c:pt idx="409">
                  <c:v>11274.857142857143</c:v>
                </c:pt>
                <c:pt idx="410">
                  <c:v>11308.428571428571</c:v>
                </c:pt>
                <c:pt idx="411">
                  <c:v>10991.857142857143</c:v>
                </c:pt>
                <c:pt idx="412">
                  <c:v>9751.1428571428569</c:v>
                </c:pt>
                <c:pt idx="413">
                  <c:v>8547.1428571428569</c:v>
                </c:pt>
                <c:pt idx="414">
                  <c:v>8895.2857142857138</c:v>
                </c:pt>
                <c:pt idx="415">
                  <c:v>9552.5714285714294</c:v>
                </c:pt>
                <c:pt idx="416">
                  <c:v>11317.857142857143</c:v>
                </c:pt>
                <c:pt idx="417">
                  <c:v>10768.571428571429</c:v>
                </c:pt>
                <c:pt idx="418">
                  <c:v>10662.571428571429</c:v>
                </c:pt>
                <c:pt idx="419">
                  <c:v>10264.857142857143</c:v>
                </c:pt>
                <c:pt idx="420">
                  <c:v>10240.142857142857</c:v>
                </c:pt>
                <c:pt idx="421">
                  <c:v>9955.7142857142862</c:v>
                </c:pt>
                <c:pt idx="422">
                  <c:v>9708.4285714285706</c:v>
                </c:pt>
                <c:pt idx="423">
                  <c:v>9438.4285714285706</c:v>
                </c:pt>
                <c:pt idx="424">
                  <c:v>9287.2857142857138</c:v>
                </c:pt>
                <c:pt idx="425">
                  <c:v>8953.2857142857138</c:v>
                </c:pt>
                <c:pt idx="426">
                  <c:v>8595</c:v>
                </c:pt>
                <c:pt idx="427">
                  <c:v>8021.1428571428569</c:v>
                </c:pt>
                <c:pt idx="428">
                  <c:v>7606.4285714285716</c:v>
                </c:pt>
                <c:pt idx="429">
                  <c:v>6967</c:v>
                </c:pt>
                <c:pt idx="430">
                  <c:v>6261.5714285714284</c:v>
                </c:pt>
                <c:pt idx="431">
                  <c:v>6155.8571428571431</c:v>
                </c:pt>
                <c:pt idx="432">
                  <c:v>6306.7142857142853</c:v>
                </c:pt>
                <c:pt idx="433">
                  <c:v>6051.2857142857147</c:v>
                </c:pt>
                <c:pt idx="434">
                  <c:v>5807.1428571428569</c:v>
                </c:pt>
                <c:pt idx="435">
                  <c:v>5548.7142857142853</c:v>
                </c:pt>
                <c:pt idx="436">
                  <c:v>5256.2857142857147</c:v>
                </c:pt>
                <c:pt idx="437">
                  <c:v>5102.8571428571431</c:v>
                </c:pt>
                <c:pt idx="438">
                  <c:v>4838.7142857142853</c:v>
                </c:pt>
                <c:pt idx="439">
                  <c:v>4792.5714285714284</c:v>
                </c:pt>
                <c:pt idx="440">
                  <c:v>3969.1428571428573</c:v>
                </c:pt>
                <c:pt idx="441">
                  <c:v>3066.2857142857142</c:v>
                </c:pt>
                <c:pt idx="442">
                  <c:v>3164.2857142857142</c:v>
                </c:pt>
                <c:pt idx="443">
                  <c:v>3449.5714285714284</c:v>
                </c:pt>
                <c:pt idx="444">
                  <c:v>3526</c:v>
                </c:pt>
                <c:pt idx="445">
                  <c:v>3550.4285714285716</c:v>
                </c:pt>
                <c:pt idx="446">
                  <c:v>3566.5714285714284</c:v>
                </c:pt>
                <c:pt idx="447">
                  <c:v>4076.4285714285716</c:v>
                </c:pt>
                <c:pt idx="448">
                  <c:v>4738.2857142857147</c:v>
                </c:pt>
                <c:pt idx="449">
                  <c:v>4359.5714285714284</c:v>
                </c:pt>
                <c:pt idx="450">
                  <c:v>3879.2857142857142</c:v>
                </c:pt>
                <c:pt idx="451">
                  <c:v>3700.4285714285716</c:v>
                </c:pt>
                <c:pt idx="452">
                  <c:v>3638.8571428571427</c:v>
                </c:pt>
                <c:pt idx="453">
                  <c:v>3625.5714285714284</c:v>
                </c:pt>
                <c:pt idx="454">
                  <c:v>3379.5714285714284</c:v>
                </c:pt>
                <c:pt idx="455">
                  <c:v>3061.2857142857142</c:v>
                </c:pt>
                <c:pt idx="456">
                  <c:v>2883.5714285714284</c:v>
                </c:pt>
                <c:pt idx="457">
                  <c:v>2773.7142857142858</c:v>
                </c:pt>
                <c:pt idx="458">
                  <c:v>2519.7142857142858</c:v>
                </c:pt>
                <c:pt idx="459">
                  <c:v>2461.2857142857142</c:v>
                </c:pt>
                <c:pt idx="460">
                  <c:v>2441.8571428571427</c:v>
                </c:pt>
                <c:pt idx="461">
                  <c:v>2675</c:v>
                </c:pt>
                <c:pt idx="462">
                  <c:v>2884</c:v>
                </c:pt>
                <c:pt idx="463">
                  <c:v>3129</c:v>
                </c:pt>
                <c:pt idx="464">
                  <c:v>3392.1428571428573</c:v>
                </c:pt>
                <c:pt idx="465">
                  <c:v>3609</c:v>
                </c:pt>
                <c:pt idx="466">
                  <c:v>3633.7142857142858</c:v>
                </c:pt>
                <c:pt idx="467">
                  <c:v>3639</c:v>
                </c:pt>
                <c:pt idx="468">
                  <c:v>3515.7142857142858</c:v>
                </c:pt>
                <c:pt idx="469">
                  <c:v>3429</c:v>
                </c:pt>
                <c:pt idx="470">
                  <c:v>3365.7142857142858</c:v>
                </c:pt>
                <c:pt idx="471">
                  <c:v>3200.1428571428573</c:v>
                </c:pt>
                <c:pt idx="472">
                  <c:v>3093.1428571428573</c:v>
                </c:pt>
                <c:pt idx="473">
                  <c:v>3062</c:v>
                </c:pt>
                <c:pt idx="474">
                  <c:v>3062.4285714285716</c:v>
                </c:pt>
                <c:pt idx="475">
                  <c:v>3100.5714285714284</c:v>
                </c:pt>
                <c:pt idx="476">
                  <c:v>3359</c:v>
                </c:pt>
                <c:pt idx="477">
                  <c:v>3862.8571428571427</c:v>
                </c:pt>
                <c:pt idx="478">
                  <c:v>5041.1428571428569</c:v>
                </c:pt>
                <c:pt idx="479">
                  <c:v>6410.8571428571431</c:v>
                </c:pt>
                <c:pt idx="480">
                  <c:v>7305.8571428571431</c:v>
                </c:pt>
                <c:pt idx="481">
                  <c:v>7605.7142857142853</c:v>
                </c:pt>
                <c:pt idx="482">
                  <c:v>9375.1428571428569</c:v>
                </c:pt>
                <c:pt idx="483">
                  <c:v>11054.142857142857</c:v>
                </c:pt>
                <c:pt idx="484">
                  <c:v>12828.285714285714</c:v>
                </c:pt>
                <c:pt idx="485">
                  <c:v>13946.857142857143</c:v>
                </c:pt>
                <c:pt idx="486">
                  <c:v>14898.571428571429</c:v>
                </c:pt>
                <c:pt idx="487">
                  <c:v>15379.714285714286</c:v>
                </c:pt>
                <c:pt idx="488">
                  <c:v>15432</c:v>
                </c:pt>
                <c:pt idx="489">
                  <c:v>15976.142857142857</c:v>
                </c:pt>
                <c:pt idx="490">
                  <c:v>16345</c:v>
                </c:pt>
                <c:pt idx="491">
                  <c:v>16440.428571428572</c:v>
                </c:pt>
                <c:pt idx="492">
                  <c:v>16183.571428571429</c:v>
                </c:pt>
                <c:pt idx="493">
                  <c:v>16067.142857142857</c:v>
                </c:pt>
                <c:pt idx="494">
                  <c:v>16239.428571428571</c:v>
                </c:pt>
                <c:pt idx="495">
                  <c:v>16709.857142857141</c:v>
                </c:pt>
                <c:pt idx="496">
                  <c:v>14544.142857142857</c:v>
                </c:pt>
                <c:pt idx="497">
                  <c:v>12473.428571428571</c:v>
                </c:pt>
                <c:pt idx="498">
                  <c:v>10701.142857142857</c:v>
                </c:pt>
                <c:pt idx="499">
                  <c:v>9653.4285714285706</c:v>
                </c:pt>
                <c:pt idx="500">
                  <c:v>8734.2857142857138</c:v>
                </c:pt>
                <c:pt idx="501">
                  <c:v>7993.5714285714284</c:v>
                </c:pt>
                <c:pt idx="502">
                  <c:v>7381.5714285714284</c:v>
                </c:pt>
                <c:pt idx="503">
                  <c:v>8305.8571428571431</c:v>
                </c:pt>
                <c:pt idx="504">
                  <c:v>9574.5714285714294</c:v>
                </c:pt>
                <c:pt idx="505">
                  <c:v>10493</c:v>
                </c:pt>
                <c:pt idx="506">
                  <c:v>11046</c:v>
                </c:pt>
                <c:pt idx="507">
                  <c:v>11579.714285714286</c:v>
                </c:pt>
                <c:pt idx="508">
                  <c:v>12051.714285714286</c:v>
                </c:pt>
                <c:pt idx="509">
                  <c:v>12101.857142857143</c:v>
                </c:pt>
                <c:pt idx="510">
                  <c:v>13285.142857142857</c:v>
                </c:pt>
                <c:pt idx="511">
                  <c:v>13850.571428571429</c:v>
                </c:pt>
                <c:pt idx="512">
                  <c:v>14586.285714285714</c:v>
                </c:pt>
                <c:pt idx="513">
                  <c:v>14914.714285714286</c:v>
                </c:pt>
                <c:pt idx="514">
                  <c:v>15314.571428571429</c:v>
                </c:pt>
                <c:pt idx="515">
                  <c:v>16355.571428571429</c:v>
                </c:pt>
                <c:pt idx="516">
                  <c:v>17675.142857142859</c:v>
                </c:pt>
                <c:pt idx="517">
                  <c:v>20088.142857142859</c:v>
                </c:pt>
                <c:pt idx="518">
                  <c:v>26688.428571428572</c:v>
                </c:pt>
                <c:pt idx="519">
                  <c:v>36053.285714285717</c:v>
                </c:pt>
                <c:pt idx="520">
                  <c:v>46137.571428571428</c:v>
                </c:pt>
                <c:pt idx="521">
                  <c:v>57137.857142857145</c:v>
                </c:pt>
                <c:pt idx="522">
                  <c:v>61593.571428571428</c:v>
                </c:pt>
                <c:pt idx="523">
                  <c:v>64096.142857142855</c:v>
                </c:pt>
                <c:pt idx="524">
                  <c:v>71337.28571428571</c:v>
                </c:pt>
                <c:pt idx="525">
                  <c:v>74114.71428571429</c:v>
                </c:pt>
                <c:pt idx="526">
                  <c:v>73947.428571428565</c:v>
                </c:pt>
                <c:pt idx="527">
                  <c:v>71628.571428571435</c:v>
                </c:pt>
                <c:pt idx="528">
                  <c:v>67820.28571428571</c:v>
                </c:pt>
                <c:pt idx="529">
                  <c:v>67945.428571428565</c:v>
                </c:pt>
                <c:pt idx="530">
                  <c:v>70619.142857142855</c:v>
                </c:pt>
                <c:pt idx="531">
                  <c:v>73710.71428571429</c:v>
                </c:pt>
                <c:pt idx="532">
                  <c:v>76046.571428571435</c:v>
                </c:pt>
                <c:pt idx="533">
                  <c:v>77646</c:v>
                </c:pt>
                <c:pt idx="534">
                  <c:v>79233.142857142855</c:v>
                </c:pt>
                <c:pt idx="535">
                  <c:v>80857</c:v>
                </c:pt>
                <c:pt idx="536">
                  <c:v>83455.71428571429</c:v>
                </c:pt>
                <c:pt idx="537">
                  <c:v>84610.857142857145</c:v>
                </c:pt>
                <c:pt idx="538">
                  <c:v>86022.857142857145</c:v>
                </c:pt>
                <c:pt idx="539">
                  <c:v>87189.142857142855</c:v>
                </c:pt>
                <c:pt idx="540">
                  <c:v>89892.428571428565</c:v>
                </c:pt>
                <c:pt idx="541">
                  <c:v>94327.142857142855</c:v>
                </c:pt>
                <c:pt idx="542">
                  <c:v>99327.142857142855</c:v>
                </c:pt>
                <c:pt idx="543">
                  <c:v>98715.142857142855</c:v>
                </c:pt>
                <c:pt idx="544">
                  <c:v>96277.857142857145</c:v>
                </c:pt>
                <c:pt idx="545">
                  <c:v>92869.571428571435</c:v>
                </c:pt>
                <c:pt idx="546">
                  <c:v>96585.571428571435</c:v>
                </c:pt>
                <c:pt idx="547">
                  <c:v>99191.857142857145</c:v>
                </c:pt>
                <c:pt idx="548">
                  <c:v>101148.42857142857</c:v>
                </c:pt>
                <c:pt idx="549">
                  <c:v>102720.28571428571</c:v>
                </c:pt>
                <c:pt idx="550">
                  <c:v>103126.28571428571</c:v>
                </c:pt>
                <c:pt idx="551">
                  <c:v>102668.85714285714</c:v>
                </c:pt>
                <c:pt idx="552">
                  <c:v>101457.14285714286</c:v>
                </c:pt>
                <c:pt idx="553">
                  <c:v>86293.71428571429</c:v>
                </c:pt>
                <c:pt idx="554">
                  <c:v>68443.28571428571</c:v>
                </c:pt>
                <c:pt idx="555">
                  <c:v>51724.285714285717</c:v>
                </c:pt>
                <c:pt idx="556">
                  <c:v>46907.714285714283</c:v>
                </c:pt>
                <c:pt idx="557">
                  <c:v>43964.142857142855</c:v>
                </c:pt>
                <c:pt idx="558">
                  <c:v>42022.714285714283</c:v>
                </c:pt>
                <c:pt idx="559">
                  <c:v>39459.714285714283</c:v>
                </c:pt>
                <c:pt idx="560">
                  <c:v>44189.714285714283</c:v>
                </c:pt>
                <c:pt idx="561">
                  <c:v>51860</c:v>
                </c:pt>
                <c:pt idx="562">
                  <c:v>53575.285714285717</c:v>
                </c:pt>
                <c:pt idx="563">
                  <c:v>40648.285714285717</c:v>
                </c:pt>
                <c:pt idx="564">
                  <c:v>41718.428571428572</c:v>
                </c:pt>
                <c:pt idx="565">
                  <c:v>41324.571428571428</c:v>
                </c:pt>
                <c:pt idx="566">
                  <c:v>40504.714285714283</c:v>
                </c:pt>
                <c:pt idx="567">
                  <c:v>35235</c:v>
                </c:pt>
                <c:pt idx="568">
                  <c:v>27487.285714285714</c:v>
                </c:pt>
                <c:pt idx="569">
                  <c:v>29653.142857142859</c:v>
                </c:pt>
                <c:pt idx="570">
                  <c:v>34708</c:v>
                </c:pt>
                <c:pt idx="571">
                  <c:v>32078.571428571428</c:v>
                </c:pt>
                <c:pt idx="572">
                  <c:v>31600.142857142859</c:v>
                </c:pt>
                <c:pt idx="573">
                  <c:v>29434.571428571428</c:v>
                </c:pt>
                <c:pt idx="574">
                  <c:v>31585.714285714286</c:v>
                </c:pt>
                <c:pt idx="575">
                  <c:v>31857.285714285714</c:v>
                </c:pt>
                <c:pt idx="576">
                  <c:v>37752.857142857145</c:v>
                </c:pt>
                <c:pt idx="577">
                  <c:v>46461.142857142855</c:v>
                </c:pt>
                <c:pt idx="578">
                  <c:v>49510.142857142855</c:v>
                </c:pt>
                <c:pt idx="579">
                  <c:v>51197.142857142855</c:v>
                </c:pt>
                <c:pt idx="580">
                  <c:v>57177.714285714283</c:v>
                </c:pt>
                <c:pt idx="581">
                  <c:v>61324.714285714283</c:v>
                </c:pt>
                <c:pt idx="582">
                  <c:v>67778.28571428571</c:v>
                </c:pt>
                <c:pt idx="583">
                  <c:v>63121.142857142855</c:v>
                </c:pt>
                <c:pt idx="584">
                  <c:v>55376.857142857145</c:v>
                </c:pt>
                <c:pt idx="585">
                  <c:v>50868.428571428572</c:v>
                </c:pt>
                <c:pt idx="586">
                  <c:v>48383.142857142855</c:v>
                </c:pt>
                <c:pt idx="587">
                  <c:v>39766.571428571428</c:v>
                </c:pt>
                <c:pt idx="588">
                  <c:v>33350.571428571428</c:v>
                </c:pt>
                <c:pt idx="589">
                  <c:v>28761</c:v>
                </c:pt>
                <c:pt idx="590">
                  <c:v>25009.571428571428</c:v>
                </c:pt>
                <c:pt idx="591">
                  <c:v>21888.714285714286</c:v>
                </c:pt>
                <c:pt idx="592">
                  <c:v>20095</c:v>
                </c:pt>
                <c:pt idx="593">
                  <c:v>19454.714285714286</c:v>
                </c:pt>
                <c:pt idx="594">
                  <c:v>17818.571428571428</c:v>
                </c:pt>
                <c:pt idx="595">
                  <c:v>16357</c:v>
                </c:pt>
                <c:pt idx="596">
                  <c:v>15020.714285714286</c:v>
                </c:pt>
                <c:pt idx="597">
                  <c:v>14349</c:v>
                </c:pt>
                <c:pt idx="598">
                  <c:v>13657.285714285714</c:v>
                </c:pt>
                <c:pt idx="599">
                  <c:v>13101.142857142857</c:v>
                </c:pt>
                <c:pt idx="600">
                  <c:v>12910</c:v>
                </c:pt>
                <c:pt idx="601">
                  <c:v>12424.142857142857</c:v>
                </c:pt>
                <c:pt idx="602">
                  <c:v>12371</c:v>
                </c:pt>
                <c:pt idx="603">
                  <c:v>12361.285714285714</c:v>
                </c:pt>
                <c:pt idx="604">
                  <c:v>12069.285714285714</c:v>
                </c:pt>
                <c:pt idx="605">
                  <c:v>11442.714285714286</c:v>
                </c:pt>
                <c:pt idx="606">
                  <c:v>11105.714285714286</c:v>
                </c:pt>
                <c:pt idx="607">
                  <c:v>10848.714285714286</c:v>
                </c:pt>
                <c:pt idx="608">
                  <c:v>10557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959168"/>
        <c:axId val="249960704"/>
      </c:lineChart>
      <c:dateAx>
        <c:axId val="249959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ru-RU"/>
          </a:p>
        </c:txPr>
        <c:crossAx val="249960704"/>
        <c:crosses val="autoZero"/>
        <c:auto val="1"/>
        <c:lblOffset val="100"/>
        <c:baseTimeUnit val="days"/>
      </c:dateAx>
      <c:valAx>
        <c:axId val="24996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95916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14111</xdr:colOff>
      <xdr:row>724</xdr:row>
      <xdr:rowOff>77610</xdr:rowOff>
    </xdr:from>
    <xdr:to>
      <xdr:col>13</xdr:col>
      <xdr:colOff>446705</xdr:colOff>
      <xdr:row>742</xdr:row>
      <xdr:rowOff>68086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0.59629</cdr:x>
      <cdr:y>0.01217</cdr:y>
    </cdr:from>
    <cdr:to>
      <cdr:x>0.95574</cdr:x>
      <cdr:y>0.32773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28635" y="35278"/>
          <a:ext cx="285044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Израиль - среднее</a:t>
          </a:r>
          <a:r>
            <a:rPr lang="ru-RU" sz="1100" baseline="0"/>
            <a:t> число умерших за 7 суток.</a:t>
          </a:r>
          <a:endParaRPr lang="ru-RU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0.59629</cdr:x>
      <cdr:y>0.01217</cdr:y>
    </cdr:from>
    <cdr:to>
      <cdr:x>0.95574</cdr:x>
      <cdr:y>0.32773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28635" y="35278"/>
          <a:ext cx="285044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Израиль - среднее</a:t>
          </a:r>
          <a:r>
            <a:rPr lang="ru-RU" sz="1100" baseline="0"/>
            <a:t> число вакцинаций за 7 суток.</a:t>
          </a:r>
          <a:endParaRPr lang="ru-RU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0.71428</cdr:x>
      <cdr:y>0.01603</cdr:y>
    </cdr:from>
    <cdr:to>
      <cdr:x>0.98338</cdr:x>
      <cdr:y>0.12309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57666" y="52787"/>
          <a:ext cx="2206834" cy="352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Израиль - число умерших за сутки.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183443</xdr:rowOff>
    </xdr:from>
    <xdr:to>
      <xdr:col>17</xdr:col>
      <xdr:colOff>285750</xdr:colOff>
      <xdr:row>14</xdr:row>
      <xdr:rowOff>183444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17</xdr:col>
      <xdr:colOff>285750</xdr:colOff>
      <xdr:row>30</xdr:row>
      <xdr:rowOff>122239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17</xdr:col>
      <xdr:colOff>333375</xdr:colOff>
      <xdr:row>50</xdr:row>
      <xdr:rowOff>7056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66</xdr:row>
      <xdr:rowOff>0</xdr:rowOff>
    </xdr:from>
    <xdr:to>
      <xdr:col>17</xdr:col>
      <xdr:colOff>345722</xdr:colOff>
      <xdr:row>90</xdr:row>
      <xdr:rowOff>171273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93</xdr:row>
      <xdr:rowOff>0</xdr:rowOff>
    </xdr:from>
    <xdr:to>
      <xdr:col>17</xdr:col>
      <xdr:colOff>285750</xdr:colOff>
      <xdr:row>107</xdr:row>
      <xdr:rowOff>0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47</xdr:row>
      <xdr:rowOff>0</xdr:rowOff>
    </xdr:from>
    <xdr:to>
      <xdr:col>17</xdr:col>
      <xdr:colOff>336727</xdr:colOff>
      <xdr:row>61</xdr:row>
      <xdr:rowOff>174978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104</xdr:row>
      <xdr:rowOff>0</xdr:rowOff>
    </xdr:from>
    <xdr:to>
      <xdr:col>17</xdr:col>
      <xdr:colOff>285750</xdr:colOff>
      <xdr:row>117</xdr:row>
      <xdr:rowOff>7055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114</xdr:row>
      <xdr:rowOff>0</xdr:rowOff>
    </xdr:from>
    <xdr:to>
      <xdr:col>17</xdr:col>
      <xdr:colOff>285750</xdr:colOff>
      <xdr:row>129</xdr:row>
      <xdr:rowOff>122239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0.62031</cdr:x>
      <cdr:y>0.04544</cdr:y>
    </cdr:from>
    <cdr:to>
      <cdr:x>0.97976</cdr:x>
      <cdr:y>0.49157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19133" y="93133"/>
          <a:ext cx="285044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Израиль - среднее</a:t>
          </a:r>
          <a:r>
            <a:rPr lang="ru-RU" sz="1100" baseline="0"/>
            <a:t> число больных за 7 суток.</a:t>
          </a:r>
          <a:endParaRPr lang="ru-RU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0.59629</cdr:x>
      <cdr:y>0.01217</cdr:y>
    </cdr:from>
    <cdr:to>
      <cdr:x>0.95574</cdr:x>
      <cdr:y>0.32773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28635" y="35278"/>
          <a:ext cx="285044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Израиль - среднее</a:t>
          </a:r>
          <a:r>
            <a:rPr lang="ru-RU" sz="1100" baseline="0"/>
            <a:t> число вакцинаций за 7 суток.</a:t>
          </a:r>
          <a:endParaRPr lang="ru-RU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0.6575</cdr:x>
      <cdr:y>0.01389</cdr:y>
    </cdr:from>
    <cdr:to>
      <cdr:x>0.97492</cdr:x>
      <cdr:y>0.12095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09407" y="38099"/>
          <a:ext cx="2611437" cy="293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Израиль - число новых больных за сутки.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0.80067</cdr:x>
      <cdr:y>0.05527</cdr:y>
    </cdr:from>
    <cdr:to>
      <cdr:x>0.90921</cdr:x>
      <cdr:y>0.25422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45113" y="254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0.84087</cdr:x>
      <cdr:y>0.03224</cdr:y>
    </cdr:from>
    <cdr:to>
      <cdr:x>0.98492</cdr:x>
      <cdr:y>0.109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83780" y="148167"/>
          <a:ext cx="1213556" cy="352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 b="1"/>
            <a:t>Израиль.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0.62031</cdr:x>
      <cdr:y>0.04544</cdr:y>
    </cdr:from>
    <cdr:to>
      <cdr:x>0.97976</cdr:x>
      <cdr:y>0.49157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19133" y="93133"/>
          <a:ext cx="285044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Израиль - среднее</a:t>
          </a:r>
          <a:r>
            <a:rPr lang="ru-RU" sz="1100" baseline="0"/>
            <a:t> число больных за 7 суток.</a:t>
          </a:r>
          <a:endParaRPr lang="ru-RU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0.64425</cdr:x>
      <cdr:y>0.01852</cdr:y>
    </cdr:from>
    <cdr:to>
      <cdr:x>0.95999</cdr:x>
      <cdr:y>0.1464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98868" y="50801"/>
          <a:ext cx="2596901" cy="350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Израиль - число вакцинированных за сутки.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3"/>
  <sheetViews>
    <sheetView zoomScale="80" zoomScaleNormal="80" workbookViewId="0">
      <pane ySplit="2" topLeftCell="A3" activePane="bottomLeft" state="frozen"/>
      <selection pane="bottomLeft" activeCell="Q2" sqref="Q2"/>
    </sheetView>
  </sheetViews>
  <sheetFormatPr defaultRowHeight="14.5" outlineLevelRow="1" x14ac:dyDescent="0.35"/>
  <cols>
    <col min="1" max="1" width="10.36328125" bestFit="1" customWidth="1"/>
    <col min="2" max="2" width="11" bestFit="1" customWidth="1"/>
    <col min="3" max="3" width="13.26953125" bestFit="1" customWidth="1"/>
    <col min="7" max="7" width="8.7265625" style="12"/>
    <col min="8" max="8" width="12.54296875" customWidth="1"/>
    <col min="9" max="9" width="8.7265625" style="10"/>
    <col min="10" max="10" width="8.7265625" style="2"/>
    <col min="11" max="11" width="10.36328125" bestFit="1" customWidth="1"/>
    <col min="12" max="12" width="11.90625" customWidth="1"/>
    <col min="16" max="16" width="8.7265625" style="2"/>
    <col min="17" max="17" width="14.36328125" customWidth="1"/>
  </cols>
  <sheetData>
    <row r="1" spans="1:17" s="3" customFormat="1" ht="13" x14ac:dyDescent="0.35">
      <c r="A1" s="3" t="s">
        <v>12</v>
      </c>
      <c r="F1" s="3">
        <f t="shared" ref="F1:G1" si="0">MAX(F3:F611)</f>
        <v>26932</v>
      </c>
      <c r="G1" s="3">
        <f t="shared" si="0"/>
        <v>12088</v>
      </c>
      <c r="I1" s="9"/>
      <c r="J1" s="13"/>
      <c r="K1" s="5"/>
      <c r="M1" s="5"/>
      <c r="N1" s="5"/>
      <c r="O1" s="3">
        <f>MAX(O3:O611)</f>
        <v>233474</v>
      </c>
      <c r="P1" s="3">
        <f>MAX(P3:P611)</f>
        <v>184892.85714285713</v>
      </c>
    </row>
    <row r="2" spans="1:17" s="3" customFormat="1" ht="73.5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1" t="s">
        <v>11</v>
      </c>
      <c r="H2" s="6" t="s">
        <v>13</v>
      </c>
      <c r="I2" s="9" t="s">
        <v>6</v>
      </c>
      <c r="J2" s="4" t="s">
        <v>16</v>
      </c>
      <c r="K2" s="5" t="s">
        <v>0</v>
      </c>
      <c r="L2" s="3" t="s">
        <v>7</v>
      </c>
      <c r="M2" s="5" t="s">
        <v>8</v>
      </c>
      <c r="N2" s="5" t="s">
        <v>9</v>
      </c>
      <c r="O2" s="3" t="s">
        <v>10</v>
      </c>
      <c r="P2" s="4" t="s">
        <v>20</v>
      </c>
      <c r="Q2" s="6" t="s">
        <v>31</v>
      </c>
    </row>
    <row r="3" spans="1:17" outlineLevel="1" x14ac:dyDescent="0.35">
      <c r="A3" s="1">
        <v>43892</v>
      </c>
      <c r="B3">
        <v>10</v>
      </c>
      <c r="D3">
        <v>1</v>
      </c>
      <c r="E3">
        <v>9</v>
      </c>
    </row>
    <row r="4" spans="1:17" outlineLevel="1" x14ac:dyDescent="0.35">
      <c r="A4" s="1">
        <v>43893</v>
      </c>
      <c r="B4">
        <v>12</v>
      </c>
      <c r="D4">
        <v>1</v>
      </c>
      <c r="E4">
        <v>11</v>
      </c>
      <c r="F4">
        <f t="shared" ref="F4" si="1">B4-B3</f>
        <v>2</v>
      </c>
    </row>
    <row r="5" spans="1:17" outlineLevel="1" x14ac:dyDescent="0.35">
      <c r="A5" s="1">
        <v>43894</v>
      </c>
      <c r="B5">
        <v>15</v>
      </c>
      <c r="D5">
        <v>1</v>
      </c>
      <c r="E5">
        <v>14</v>
      </c>
      <c r="F5">
        <f t="shared" ref="F5:F68" si="2">B5-B4</f>
        <v>3</v>
      </c>
    </row>
    <row r="6" spans="1:17" outlineLevel="1" x14ac:dyDescent="0.35">
      <c r="A6" s="1">
        <v>43895</v>
      </c>
      <c r="B6">
        <v>17</v>
      </c>
      <c r="D6">
        <v>2</v>
      </c>
      <c r="E6">
        <v>15</v>
      </c>
      <c r="F6">
        <f t="shared" si="2"/>
        <v>2</v>
      </c>
    </row>
    <row r="7" spans="1:17" outlineLevel="1" x14ac:dyDescent="0.35">
      <c r="A7" s="1">
        <v>43896</v>
      </c>
      <c r="B7">
        <v>21</v>
      </c>
      <c r="D7">
        <v>2</v>
      </c>
      <c r="E7">
        <v>19</v>
      </c>
      <c r="F7">
        <f t="shared" si="2"/>
        <v>4</v>
      </c>
    </row>
    <row r="8" spans="1:17" outlineLevel="1" x14ac:dyDescent="0.35">
      <c r="A8" s="1">
        <v>43897</v>
      </c>
      <c r="B8">
        <v>21</v>
      </c>
      <c r="D8">
        <v>18</v>
      </c>
      <c r="E8">
        <v>3</v>
      </c>
      <c r="F8">
        <f t="shared" si="2"/>
        <v>0</v>
      </c>
    </row>
    <row r="9" spans="1:17" outlineLevel="1" x14ac:dyDescent="0.35">
      <c r="A9" s="1">
        <v>43898</v>
      </c>
      <c r="B9">
        <v>39</v>
      </c>
      <c r="D9">
        <v>3</v>
      </c>
      <c r="E9">
        <v>36</v>
      </c>
      <c r="F9">
        <f t="shared" si="2"/>
        <v>18</v>
      </c>
    </row>
    <row r="10" spans="1:17" outlineLevel="1" x14ac:dyDescent="0.35">
      <c r="A10" s="1">
        <v>43899</v>
      </c>
      <c r="B10">
        <v>50</v>
      </c>
      <c r="D10">
        <v>4</v>
      </c>
      <c r="E10">
        <v>46</v>
      </c>
      <c r="F10">
        <f t="shared" si="2"/>
        <v>11</v>
      </c>
      <c r="G10" s="12">
        <f>AVERAGE(F4:F10)</f>
        <v>5.7142857142857144</v>
      </c>
      <c r="H10">
        <f>G10/($G$1/100)</f>
        <v>4.7272383473574743E-2</v>
      </c>
    </row>
    <row r="11" spans="1:17" outlineLevel="1" x14ac:dyDescent="0.35">
      <c r="A11" s="1">
        <v>43900</v>
      </c>
      <c r="B11">
        <v>64</v>
      </c>
      <c r="D11">
        <v>4</v>
      </c>
      <c r="E11">
        <v>60</v>
      </c>
      <c r="F11">
        <f t="shared" si="2"/>
        <v>14</v>
      </c>
      <c r="G11" s="12">
        <f t="shared" ref="G11:G74" si="3">AVERAGE(F5:F11)</f>
        <v>7.4285714285714288</v>
      </c>
      <c r="H11">
        <f t="shared" ref="H11:H74" si="4">G11/($G$1/100)</f>
        <v>6.1454098515647163E-2</v>
      </c>
    </row>
    <row r="12" spans="1:17" outlineLevel="1" x14ac:dyDescent="0.35">
      <c r="A12" s="1">
        <v>43901</v>
      </c>
      <c r="B12">
        <v>97</v>
      </c>
      <c r="D12">
        <v>4</v>
      </c>
      <c r="E12">
        <v>93</v>
      </c>
      <c r="F12">
        <f t="shared" si="2"/>
        <v>33</v>
      </c>
      <c r="G12" s="12">
        <f t="shared" si="3"/>
        <v>11.714285714285714</v>
      </c>
      <c r="H12">
        <f t="shared" si="4"/>
        <v>9.6908386120828208E-2</v>
      </c>
    </row>
    <row r="13" spans="1:17" outlineLevel="1" x14ac:dyDescent="0.35">
      <c r="A13" s="1">
        <v>43902</v>
      </c>
      <c r="B13">
        <v>109</v>
      </c>
      <c r="D13">
        <v>4</v>
      </c>
      <c r="E13">
        <v>105</v>
      </c>
      <c r="F13">
        <f t="shared" si="2"/>
        <v>12</v>
      </c>
      <c r="G13" s="12">
        <f t="shared" si="3"/>
        <v>13.142857142857142</v>
      </c>
      <c r="H13">
        <f t="shared" si="4"/>
        <v>0.1087264819892219</v>
      </c>
    </row>
    <row r="14" spans="1:17" outlineLevel="1" x14ac:dyDescent="0.35">
      <c r="A14" s="1">
        <v>43903</v>
      </c>
      <c r="B14">
        <v>126</v>
      </c>
      <c r="D14">
        <v>4</v>
      </c>
      <c r="E14">
        <v>122</v>
      </c>
      <c r="F14">
        <f t="shared" si="2"/>
        <v>17</v>
      </c>
      <c r="G14" s="12">
        <f t="shared" si="3"/>
        <v>15</v>
      </c>
      <c r="H14">
        <f t="shared" si="4"/>
        <v>0.12409000661813369</v>
      </c>
    </row>
    <row r="15" spans="1:17" outlineLevel="1" x14ac:dyDescent="0.35">
      <c r="A15" s="1">
        <v>43904</v>
      </c>
      <c r="B15">
        <v>178</v>
      </c>
      <c r="D15">
        <v>4</v>
      </c>
      <c r="E15">
        <v>174</v>
      </c>
      <c r="F15">
        <f t="shared" si="2"/>
        <v>52</v>
      </c>
      <c r="G15" s="12">
        <f t="shared" si="3"/>
        <v>22.428571428571427</v>
      </c>
      <c r="H15">
        <f t="shared" si="4"/>
        <v>0.18554410513378083</v>
      </c>
    </row>
    <row r="16" spans="1:17" outlineLevel="1" x14ac:dyDescent="0.35">
      <c r="A16" s="1">
        <v>43905</v>
      </c>
      <c r="B16">
        <v>213</v>
      </c>
      <c r="D16">
        <v>4</v>
      </c>
      <c r="E16">
        <v>209</v>
      </c>
      <c r="F16">
        <f t="shared" si="2"/>
        <v>35</v>
      </c>
      <c r="G16" s="12">
        <f t="shared" si="3"/>
        <v>24.857142857142858</v>
      </c>
      <c r="H16">
        <f t="shared" si="4"/>
        <v>0.20563486811005013</v>
      </c>
    </row>
    <row r="17" spans="1:10" outlineLevel="1" x14ac:dyDescent="0.35">
      <c r="A17" s="1">
        <v>43906</v>
      </c>
      <c r="B17">
        <v>298</v>
      </c>
      <c r="D17">
        <v>4</v>
      </c>
      <c r="E17">
        <v>294</v>
      </c>
      <c r="F17">
        <f t="shared" si="2"/>
        <v>85</v>
      </c>
      <c r="G17" s="12">
        <f t="shared" si="3"/>
        <v>35.428571428571431</v>
      </c>
      <c r="H17">
        <f t="shared" si="4"/>
        <v>0.29308877753616341</v>
      </c>
    </row>
    <row r="18" spans="1:10" outlineLevel="1" x14ac:dyDescent="0.35">
      <c r="A18" s="1">
        <v>43907</v>
      </c>
      <c r="B18">
        <v>337</v>
      </c>
      <c r="D18">
        <v>11</v>
      </c>
      <c r="E18">
        <v>326</v>
      </c>
      <c r="F18">
        <f t="shared" si="2"/>
        <v>39</v>
      </c>
      <c r="G18" s="12">
        <f t="shared" si="3"/>
        <v>39</v>
      </c>
      <c r="H18">
        <f t="shared" si="4"/>
        <v>0.32263401720714757</v>
      </c>
    </row>
    <row r="19" spans="1:10" outlineLevel="1" x14ac:dyDescent="0.35">
      <c r="A19" s="1">
        <v>43908</v>
      </c>
      <c r="B19">
        <v>433</v>
      </c>
      <c r="D19">
        <v>11</v>
      </c>
      <c r="E19">
        <v>422</v>
      </c>
      <c r="F19">
        <f t="shared" si="2"/>
        <v>96</v>
      </c>
      <c r="G19" s="12">
        <f t="shared" si="3"/>
        <v>48</v>
      </c>
      <c r="H19">
        <f t="shared" si="4"/>
        <v>0.39708802117802783</v>
      </c>
    </row>
    <row r="20" spans="1:10" outlineLevel="1" x14ac:dyDescent="0.35">
      <c r="A20" s="1">
        <v>43909</v>
      </c>
      <c r="B20">
        <v>677</v>
      </c>
      <c r="D20">
        <v>14</v>
      </c>
      <c r="E20">
        <v>663</v>
      </c>
      <c r="F20">
        <f t="shared" si="2"/>
        <v>244</v>
      </c>
      <c r="G20" s="12">
        <f t="shared" si="3"/>
        <v>81.142857142857139</v>
      </c>
      <c r="H20">
        <f t="shared" si="4"/>
        <v>0.67126784532476125</v>
      </c>
    </row>
    <row r="21" spans="1:10" outlineLevel="1" x14ac:dyDescent="0.35">
      <c r="A21" s="1">
        <v>43910</v>
      </c>
      <c r="B21">
        <v>705</v>
      </c>
      <c r="C21">
        <v>1</v>
      </c>
      <c r="D21">
        <v>15</v>
      </c>
      <c r="E21">
        <v>689</v>
      </c>
      <c r="F21">
        <f t="shared" si="2"/>
        <v>28</v>
      </c>
      <c r="G21" s="12">
        <f t="shared" si="3"/>
        <v>82.714285714285708</v>
      </c>
      <c r="H21">
        <f t="shared" si="4"/>
        <v>0.68426775077999435</v>
      </c>
      <c r="I21" s="10">
        <f>C21</f>
        <v>1</v>
      </c>
      <c r="J21" s="2">
        <f t="shared" ref="J21:J74" si="5">AVERAGE(I15:I21)</f>
        <v>1</v>
      </c>
    </row>
    <row r="22" spans="1:10" outlineLevel="1" x14ac:dyDescent="0.35">
      <c r="A22" s="1">
        <v>43911</v>
      </c>
      <c r="B22">
        <v>883</v>
      </c>
      <c r="C22">
        <v>1</v>
      </c>
      <c r="D22">
        <v>36</v>
      </c>
      <c r="E22">
        <v>846</v>
      </c>
      <c r="F22">
        <f t="shared" si="2"/>
        <v>178</v>
      </c>
      <c r="G22" s="12">
        <f t="shared" si="3"/>
        <v>100.71428571428571</v>
      </c>
      <c r="H22">
        <f t="shared" si="4"/>
        <v>0.83317575872175476</v>
      </c>
      <c r="I22" s="10">
        <f t="shared" ref="I22:I85" si="6">C22-C21</f>
        <v>0</v>
      </c>
      <c r="J22" s="2">
        <f t="shared" si="5"/>
        <v>0.5</v>
      </c>
    </row>
    <row r="23" spans="1:10" outlineLevel="1" x14ac:dyDescent="0.35">
      <c r="A23" s="1">
        <v>43912</v>
      </c>
      <c r="B23">
        <v>1071</v>
      </c>
      <c r="C23">
        <v>1</v>
      </c>
      <c r="D23">
        <v>37</v>
      </c>
      <c r="E23">
        <v>1033</v>
      </c>
      <c r="F23">
        <f t="shared" si="2"/>
        <v>188</v>
      </c>
      <c r="G23" s="12">
        <f t="shared" si="3"/>
        <v>122.57142857142857</v>
      </c>
      <c r="H23">
        <f t="shared" si="4"/>
        <v>1.0139926255081781</v>
      </c>
      <c r="I23" s="10">
        <f t="shared" si="6"/>
        <v>0</v>
      </c>
      <c r="J23" s="2">
        <f t="shared" si="5"/>
        <v>0.33333333333333331</v>
      </c>
    </row>
    <row r="24" spans="1:10" outlineLevel="1" x14ac:dyDescent="0.35">
      <c r="A24" s="1">
        <v>43913</v>
      </c>
      <c r="B24">
        <v>1442</v>
      </c>
      <c r="C24">
        <v>1</v>
      </c>
      <c r="D24">
        <v>41</v>
      </c>
      <c r="E24">
        <v>1400</v>
      </c>
      <c r="F24">
        <f t="shared" si="2"/>
        <v>371</v>
      </c>
      <c r="G24" s="12">
        <f t="shared" si="3"/>
        <v>163.42857142857142</v>
      </c>
      <c r="H24">
        <f t="shared" si="4"/>
        <v>1.3519901673442374</v>
      </c>
      <c r="I24" s="10">
        <f t="shared" si="6"/>
        <v>0</v>
      </c>
      <c r="J24" s="2">
        <f t="shared" si="5"/>
        <v>0.25</v>
      </c>
    </row>
    <row r="25" spans="1:10" outlineLevel="1" x14ac:dyDescent="0.35">
      <c r="A25" s="1">
        <v>43914</v>
      </c>
      <c r="B25">
        <v>1930</v>
      </c>
      <c r="C25">
        <v>3</v>
      </c>
      <c r="D25">
        <v>53</v>
      </c>
      <c r="E25">
        <v>1874</v>
      </c>
      <c r="F25">
        <f t="shared" si="2"/>
        <v>488</v>
      </c>
      <c r="G25" s="12">
        <f t="shared" si="3"/>
        <v>227.57142857142858</v>
      </c>
      <c r="H25">
        <f t="shared" si="4"/>
        <v>1.882622671835114</v>
      </c>
      <c r="I25" s="10">
        <f t="shared" si="6"/>
        <v>2</v>
      </c>
      <c r="J25" s="2">
        <f t="shared" si="5"/>
        <v>0.6</v>
      </c>
    </row>
    <row r="26" spans="1:10" outlineLevel="1" x14ac:dyDescent="0.35">
      <c r="A26" s="1">
        <v>43915</v>
      </c>
      <c r="B26">
        <v>2369</v>
      </c>
      <c r="C26">
        <v>5</v>
      </c>
      <c r="D26">
        <v>58</v>
      </c>
      <c r="E26">
        <v>2306</v>
      </c>
      <c r="F26">
        <f t="shared" si="2"/>
        <v>439</v>
      </c>
      <c r="G26" s="12">
        <f t="shared" si="3"/>
        <v>276.57142857142856</v>
      </c>
      <c r="H26">
        <f t="shared" si="4"/>
        <v>2.2879833601210171</v>
      </c>
      <c r="I26" s="10">
        <f t="shared" si="6"/>
        <v>2</v>
      </c>
      <c r="J26" s="2">
        <f t="shared" si="5"/>
        <v>0.83333333333333337</v>
      </c>
    </row>
    <row r="27" spans="1:10" outlineLevel="1" x14ac:dyDescent="0.35">
      <c r="A27" s="1">
        <v>43916</v>
      </c>
      <c r="B27">
        <v>2693</v>
      </c>
      <c r="C27">
        <v>8</v>
      </c>
      <c r="D27">
        <v>68</v>
      </c>
      <c r="E27">
        <v>2617</v>
      </c>
      <c r="F27">
        <f t="shared" si="2"/>
        <v>324</v>
      </c>
      <c r="G27" s="12">
        <f t="shared" si="3"/>
        <v>288</v>
      </c>
      <c r="H27">
        <f t="shared" si="4"/>
        <v>2.3825281270681669</v>
      </c>
      <c r="I27" s="10">
        <f t="shared" si="6"/>
        <v>3</v>
      </c>
      <c r="J27" s="2">
        <f t="shared" si="5"/>
        <v>1.1428571428571428</v>
      </c>
    </row>
    <row r="28" spans="1:10" outlineLevel="1" x14ac:dyDescent="0.35">
      <c r="A28" s="1">
        <v>43917</v>
      </c>
      <c r="B28">
        <v>3035</v>
      </c>
      <c r="C28">
        <v>12</v>
      </c>
      <c r="D28">
        <v>79</v>
      </c>
      <c r="E28">
        <v>2944</v>
      </c>
      <c r="F28">
        <f t="shared" si="2"/>
        <v>342</v>
      </c>
      <c r="G28" s="12">
        <f t="shared" si="3"/>
        <v>332.85714285714283</v>
      </c>
      <c r="H28">
        <f t="shared" si="4"/>
        <v>2.7536163373357283</v>
      </c>
      <c r="I28" s="10">
        <f t="shared" si="6"/>
        <v>4</v>
      </c>
      <c r="J28" s="2">
        <f t="shared" si="5"/>
        <v>1.5714285714285714</v>
      </c>
    </row>
    <row r="29" spans="1:10" outlineLevel="1" x14ac:dyDescent="0.35">
      <c r="A29" s="1">
        <v>43918</v>
      </c>
      <c r="B29">
        <v>3619</v>
      </c>
      <c r="C29">
        <v>12</v>
      </c>
      <c r="D29">
        <v>89</v>
      </c>
      <c r="E29">
        <v>3518</v>
      </c>
      <c r="F29">
        <f t="shared" si="2"/>
        <v>584</v>
      </c>
      <c r="G29" s="12">
        <f t="shared" si="3"/>
        <v>390.85714285714283</v>
      </c>
      <c r="H29">
        <f t="shared" si="4"/>
        <v>3.2334310295925119</v>
      </c>
      <c r="I29" s="10">
        <f t="shared" si="6"/>
        <v>0</v>
      </c>
      <c r="J29" s="2">
        <f t="shared" si="5"/>
        <v>1.5714285714285714</v>
      </c>
    </row>
    <row r="30" spans="1:10" outlineLevel="1" x14ac:dyDescent="0.35">
      <c r="A30" s="1">
        <v>43919</v>
      </c>
      <c r="B30">
        <v>4247</v>
      </c>
      <c r="C30">
        <v>15</v>
      </c>
      <c r="D30">
        <v>132</v>
      </c>
      <c r="E30">
        <v>4100</v>
      </c>
      <c r="F30">
        <f t="shared" si="2"/>
        <v>628</v>
      </c>
      <c r="G30" s="12">
        <f t="shared" si="3"/>
        <v>453.71428571428572</v>
      </c>
      <c r="H30">
        <f t="shared" si="4"/>
        <v>3.7534272478018345</v>
      </c>
      <c r="I30" s="10">
        <f t="shared" si="6"/>
        <v>3</v>
      </c>
      <c r="J30" s="2">
        <f t="shared" si="5"/>
        <v>2</v>
      </c>
    </row>
    <row r="31" spans="1:10" outlineLevel="1" x14ac:dyDescent="0.35">
      <c r="A31" s="1">
        <v>43920</v>
      </c>
      <c r="B31">
        <v>4695</v>
      </c>
      <c r="C31">
        <v>16</v>
      </c>
      <c r="D31">
        <v>161</v>
      </c>
      <c r="E31">
        <v>4518</v>
      </c>
      <c r="F31">
        <f t="shared" si="2"/>
        <v>448</v>
      </c>
      <c r="G31" s="12">
        <f t="shared" si="3"/>
        <v>464.71428571428572</v>
      </c>
      <c r="H31">
        <f t="shared" si="4"/>
        <v>3.8444265859884656</v>
      </c>
      <c r="I31" s="10">
        <f t="shared" si="6"/>
        <v>1</v>
      </c>
      <c r="J31" s="2">
        <f t="shared" si="5"/>
        <v>2.1428571428571428</v>
      </c>
    </row>
    <row r="32" spans="1:10" outlineLevel="1" x14ac:dyDescent="0.35">
      <c r="A32" s="1">
        <v>43921</v>
      </c>
      <c r="B32">
        <v>5358</v>
      </c>
      <c r="C32">
        <v>20</v>
      </c>
      <c r="D32">
        <v>224</v>
      </c>
      <c r="E32">
        <v>5114</v>
      </c>
      <c r="F32">
        <f t="shared" si="2"/>
        <v>663</v>
      </c>
      <c r="G32" s="12">
        <f t="shared" si="3"/>
        <v>489.71428571428572</v>
      </c>
      <c r="H32">
        <f t="shared" si="4"/>
        <v>4.0512432636853548</v>
      </c>
      <c r="I32" s="10">
        <f t="shared" si="6"/>
        <v>4</v>
      </c>
      <c r="J32" s="2">
        <f t="shared" si="5"/>
        <v>2.4285714285714284</v>
      </c>
    </row>
    <row r="33" spans="1:10" outlineLevel="1" x14ac:dyDescent="0.35">
      <c r="A33" s="1">
        <v>43922</v>
      </c>
      <c r="B33">
        <v>6092</v>
      </c>
      <c r="C33">
        <v>26</v>
      </c>
      <c r="D33">
        <v>241</v>
      </c>
      <c r="E33">
        <v>5825</v>
      </c>
      <c r="F33">
        <f t="shared" si="2"/>
        <v>734</v>
      </c>
      <c r="G33" s="12">
        <f t="shared" si="3"/>
        <v>531.85714285714289</v>
      </c>
      <c r="H33">
        <f t="shared" si="4"/>
        <v>4.3998770918029688</v>
      </c>
      <c r="I33" s="10">
        <f t="shared" si="6"/>
        <v>6</v>
      </c>
      <c r="J33" s="2">
        <f t="shared" si="5"/>
        <v>3</v>
      </c>
    </row>
    <row r="34" spans="1:10" outlineLevel="1" x14ac:dyDescent="0.35">
      <c r="A34" s="1">
        <v>43923</v>
      </c>
      <c r="B34">
        <v>6857</v>
      </c>
      <c r="C34">
        <v>36</v>
      </c>
      <c r="D34">
        <v>338</v>
      </c>
      <c r="E34">
        <v>6483</v>
      </c>
      <c r="F34">
        <f t="shared" si="2"/>
        <v>765</v>
      </c>
      <c r="G34" s="12">
        <f t="shared" si="3"/>
        <v>594.85714285714289</v>
      </c>
      <c r="H34">
        <f t="shared" si="4"/>
        <v>4.9210551195991306</v>
      </c>
      <c r="I34" s="10">
        <f t="shared" si="6"/>
        <v>10</v>
      </c>
      <c r="J34" s="2">
        <f t="shared" si="5"/>
        <v>4</v>
      </c>
    </row>
    <row r="35" spans="1:10" outlineLevel="1" x14ac:dyDescent="0.35">
      <c r="A35" s="1">
        <v>43924</v>
      </c>
      <c r="B35">
        <v>7428</v>
      </c>
      <c r="C35">
        <v>40</v>
      </c>
      <c r="D35">
        <v>403</v>
      </c>
      <c r="E35">
        <v>6985</v>
      </c>
      <c r="F35">
        <f t="shared" si="2"/>
        <v>571</v>
      </c>
      <c r="G35" s="12">
        <f t="shared" si="3"/>
        <v>627.57142857142856</v>
      </c>
      <c r="H35">
        <f t="shared" si="4"/>
        <v>5.1916895149853453</v>
      </c>
      <c r="I35" s="10">
        <f t="shared" si="6"/>
        <v>4</v>
      </c>
      <c r="J35" s="2">
        <f t="shared" si="5"/>
        <v>4</v>
      </c>
    </row>
    <row r="36" spans="1:10" outlineLevel="1" x14ac:dyDescent="0.35">
      <c r="A36" s="1">
        <v>43925</v>
      </c>
      <c r="B36">
        <v>7851</v>
      </c>
      <c r="C36">
        <v>44</v>
      </c>
      <c r="D36">
        <v>427</v>
      </c>
      <c r="E36">
        <v>7380</v>
      </c>
      <c r="F36">
        <f t="shared" si="2"/>
        <v>423</v>
      </c>
      <c r="G36" s="12">
        <f t="shared" si="3"/>
        <v>604.57142857142856</v>
      </c>
      <c r="H36">
        <f t="shared" si="4"/>
        <v>5.0014181715042074</v>
      </c>
      <c r="I36" s="10">
        <f t="shared" si="6"/>
        <v>4</v>
      </c>
      <c r="J36" s="2">
        <f t="shared" si="5"/>
        <v>4.5714285714285712</v>
      </c>
    </row>
    <row r="37" spans="1:10" outlineLevel="1" x14ac:dyDescent="0.35">
      <c r="A37" s="1">
        <v>43926</v>
      </c>
      <c r="B37">
        <v>8430</v>
      </c>
      <c r="C37">
        <v>49</v>
      </c>
      <c r="D37">
        <v>477</v>
      </c>
      <c r="E37">
        <v>7904</v>
      </c>
      <c r="F37">
        <f t="shared" si="2"/>
        <v>579</v>
      </c>
      <c r="G37" s="12">
        <f t="shared" si="3"/>
        <v>597.57142857142856</v>
      </c>
      <c r="H37">
        <f t="shared" si="4"/>
        <v>4.9435095017490784</v>
      </c>
      <c r="I37" s="10">
        <f t="shared" si="6"/>
        <v>5</v>
      </c>
      <c r="J37" s="2">
        <f t="shared" si="5"/>
        <v>4.8571428571428568</v>
      </c>
    </row>
    <row r="38" spans="1:10" outlineLevel="1" x14ac:dyDescent="0.35">
      <c r="A38" s="1">
        <v>43927</v>
      </c>
      <c r="B38">
        <v>8904</v>
      </c>
      <c r="C38">
        <v>57</v>
      </c>
      <c r="D38">
        <v>585</v>
      </c>
      <c r="E38">
        <v>8262</v>
      </c>
      <c r="F38">
        <f t="shared" si="2"/>
        <v>474</v>
      </c>
      <c r="G38" s="12">
        <f t="shared" si="3"/>
        <v>601.28571428571433</v>
      </c>
      <c r="H38">
        <f t="shared" si="4"/>
        <v>4.9742365510069027</v>
      </c>
      <c r="I38" s="10">
        <f t="shared" si="6"/>
        <v>8</v>
      </c>
      <c r="J38" s="2">
        <f t="shared" si="5"/>
        <v>5.8571428571428568</v>
      </c>
    </row>
    <row r="39" spans="1:10" outlineLevel="1" x14ac:dyDescent="0.35">
      <c r="A39" s="1">
        <v>43928</v>
      </c>
      <c r="B39">
        <v>9248</v>
      </c>
      <c r="C39">
        <v>65</v>
      </c>
      <c r="D39">
        <v>770</v>
      </c>
      <c r="E39">
        <v>8413</v>
      </c>
      <c r="F39">
        <f t="shared" si="2"/>
        <v>344</v>
      </c>
      <c r="G39" s="12">
        <f t="shared" si="3"/>
        <v>555.71428571428567</v>
      </c>
      <c r="H39">
        <f t="shared" si="4"/>
        <v>4.5972392928051429</v>
      </c>
      <c r="I39" s="10">
        <f t="shared" si="6"/>
        <v>8</v>
      </c>
      <c r="J39" s="2">
        <f t="shared" si="5"/>
        <v>6.4285714285714288</v>
      </c>
    </row>
    <row r="40" spans="1:10" outlineLevel="1" x14ac:dyDescent="0.35">
      <c r="A40" s="1">
        <v>43929</v>
      </c>
      <c r="B40">
        <v>9404</v>
      </c>
      <c r="C40">
        <v>73</v>
      </c>
      <c r="D40">
        <v>801</v>
      </c>
      <c r="E40">
        <v>8530</v>
      </c>
      <c r="F40">
        <f t="shared" si="2"/>
        <v>156</v>
      </c>
      <c r="G40" s="12">
        <f t="shared" si="3"/>
        <v>473.14285714285717</v>
      </c>
      <c r="H40">
        <f t="shared" si="4"/>
        <v>3.9141533516119886</v>
      </c>
      <c r="I40" s="10">
        <f t="shared" si="6"/>
        <v>8</v>
      </c>
      <c r="J40" s="2">
        <f t="shared" si="5"/>
        <v>6.7142857142857144</v>
      </c>
    </row>
    <row r="41" spans="1:10" outlineLevel="1" x14ac:dyDescent="0.35">
      <c r="A41" s="1">
        <v>43930</v>
      </c>
      <c r="B41">
        <v>9968</v>
      </c>
      <c r="C41">
        <v>86</v>
      </c>
      <c r="D41">
        <v>1011</v>
      </c>
      <c r="E41">
        <v>8871</v>
      </c>
      <c r="F41">
        <f t="shared" si="2"/>
        <v>564</v>
      </c>
      <c r="G41" s="12">
        <f t="shared" si="3"/>
        <v>444.42857142857144</v>
      </c>
      <c r="H41">
        <f t="shared" si="4"/>
        <v>3.6766096246572757</v>
      </c>
      <c r="I41" s="10">
        <f t="shared" si="6"/>
        <v>13</v>
      </c>
      <c r="J41" s="2">
        <f t="shared" si="5"/>
        <v>7.1428571428571432</v>
      </c>
    </row>
    <row r="42" spans="1:10" outlineLevel="1" x14ac:dyDescent="0.35">
      <c r="A42" s="1">
        <v>43931</v>
      </c>
      <c r="B42">
        <v>10408</v>
      </c>
      <c r="C42">
        <v>95</v>
      </c>
      <c r="D42">
        <v>1183</v>
      </c>
      <c r="E42">
        <v>9130</v>
      </c>
      <c r="F42">
        <f t="shared" si="2"/>
        <v>440</v>
      </c>
      <c r="G42" s="12">
        <f t="shared" si="3"/>
        <v>425.71428571428572</v>
      </c>
      <c r="H42">
        <f t="shared" si="4"/>
        <v>3.5217925687813181</v>
      </c>
      <c r="I42" s="10">
        <f t="shared" si="6"/>
        <v>9</v>
      </c>
      <c r="J42" s="2">
        <f t="shared" si="5"/>
        <v>7.8571428571428568</v>
      </c>
    </row>
    <row r="43" spans="1:10" outlineLevel="1" x14ac:dyDescent="0.35">
      <c r="A43" s="1">
        <v>43932</v>
      </c>
      <c r="B43">
        <v>10743</v>
      </c>
      <c r="C43">
        <v>101</v>
      </c>
      <c r="D43">
        <v>1341</v>
      </c>
      <c r="E43">
        <v>9301</v>
      </c>
      <c r="F43">
        <f t="shared" si="2"/>
        <v>335</v>
      </c>
      <c r="G43" s="12">
        <f t="shared" si="3"/>
        <v>413.14285714285717</v>
      </c>
      <c r="H43">
        <f t="shared" si="4"/>
        <v>3.4177933251394537</v>
      </c>
      <c r="I43" s="10">
        <f t="shared" si="6"/>
        <v>6</v>
      </c>
      <c r="J43" s="2">
        <f t="shared" si="5"/>
        <v>8.1428571428571423</v>
      </c>
    </row>
    <row r="44" spans="1:10" outlineLevel="1" x14ac:dyDescent="0.35">
      <c r="A44" s="1">
        <v>43933</v>
      </c>
      <c r="B44">
        <v>11145</v>
      </c>
      <c r="C44">
        <v>103</v>
      </c>
      <c r="D44">
        <v>1627</v>
      </c>
      <c r="E44">
        <v>9415</v>
      </c>
      <c r="F44">
        <f t="shared" si="2"/>
        <v>402</v>
      </c>
      <c r="G44" s="12">
        <f t="shared" si="3"/>
        <v>387.85714285714283</v>
      </c>
      <c r="H44">
        <f t="shared" si="4"/>
        <v>3.2086130282688852</v>
      </c>
      <c r="I44" s="10">
        <f t="shared" si="6"/>
        <v>2</v>
      </c>
      <c r="J44" s="2">
        <f t="shared" si="5"/>
        <v>7.7142857142857144</v>
      </c>
    </row>
    <row r="45" spans="1:10" outlineLevel="1" x14ac:dyDescent="0.35">
      <c r="A45" s="1">
        <v>43934</v>
      </c>
      <c r="B45">
        <v>11586</v>
      </c>
      <c r="C45">
        <v>116</v>
      </c>
      <c r="D45">
        <v>1855</v>
      </c>
      <c r="E45">
        <v>9615</v>
      </c>
      <c r="F45">
        <f t="shared" si="2"/>
        <v>441</v>
      </c>
      <c r="G45" s="12">
        <f t="shared" si="3"/>
        <v>383.14285714285717</v>
      </c>
      <c r="H45">
        <f t="shared" si="4"/>
        <v>3.1696133119031864</v>
      </c>
      <c r="I45" s="10">
        <f t="shared" si="6"/>
        <v>13</v>
      </c>
      <c r="J45" s="2">
        <f t="shared" si="5"/>
        <v>8.4285714285714288</v>
      </c>
    </row>
    <row r="46" spans="1:10" outlineLevel="1" x14ac:dyDescent="0.35">
      <c r="A46" s="1">
        <v>43935</v>
      </c>
      <c r="B46">
        <v>12046</v>
      </c>
      <c r="C46">
        <v>123</v>
      </c>
      <c r="D46">
        <v>2195</v>
      </c>
      <c r="E46">
        <v>9728</v>
      </c>
      <c r="F46">
        <f t="shared" si="2"/>
        <v>460</v>
      </c>
      <c r="G46" s="12">
        <f t="shared" si="3"/>
        <v>399.71428571428572</v>
      </c>
      <c r="H46">
        <f t="shared" si="4"/>
        <v>3.306703223976553</v>
      </c>
      <c r="I46" s="10">
        <f t="shared" si="6"/>
        <v>7</v>
      </c>
      <c r="J46" s="2">
        <f t="shared" si="5"/>
        <v>8.2857142857142865</v>
      </c>
    </row>
    <row r="47" spans="1:10" outlineLevel="1" x14ac:dyDescent="0.35">
      <c r="A47" s="1">
        <v>43936</v>
      </c>
      <c r="B47">
        <v>12501</v>
      </c>
      <c r="C47">
        <v>130</v>
      </c>
      <c r="D47">
        <v>2563</v>
      </c>
      <c r="E47">
        <v>9808</v>
      </c>
      <c r="F47">
        <f t="shared" si="2"/>
        <v>455</v>
      </c>
      <c r="G47" s="12">
        <f t="shared" si="3"/>
        <v>442.42857142857144</v>
      </c>
      <c r="H47">
        <f t="shared" si="4"/>
        <v>3.6600642904415244</v>
      </c>
      <c r="I47" s="10">
        <f t="shared" si="6"/>
        <v>7</v>
      </c>
      <c r="J47" s="2">
        <f t="shared" si="5"/>
        <v>8.1428571428571423</v>
      </c>
    </row>
    <row r="48" spans="1:10" outlineLevel="1" x14ac:dyDescent="0.35">
      <c r="A48" s="1">
        <v>43937</v>
      </c>
      <c r="B48">
        <v>12758</v>
      </c>
      <c r="C48">
        <v>142</v>
      </c>
      <c r="D48">
        <v>2818</v>
      </c>
      <c r="E48">
        <v>9798</v>
      </c>
      <c r="F48">
        <f t="shared" si="2"/>
        <v>257</v>
      </c>
      <c r="G48" s="12">
        <f t="shared" si="3"/>
        <v>398.57142857142856</v>
      </c>
      <c r="H48">
        <f t="shared" si="4"/>
        <v>3.2972487472818379</v>
      </c>
      <c r="I48" s="10">
        <f t="shared" si="6"/>
        <v>12</v>
      </c>
      <c r="J48" s="2">
        <f t="shared" si="5"/>
        <v>8</v>
      </c>
    </row>
    <row r="49" spans="1:10" outlineLevel="1" x14ac:dyDescent="0.35">
      <c r="A49" s="1">
        <v>43938</v>
      </c>
      <c r="B49">
        <v>12982</v>
      </c>
      <c r="C49">
        <v>151</v>
      </c>
      <c r="D49">
        <v>3126</v>
      </c>
      <c r="E49">
        <v>9705</v>
      </c>
      <c r="F49">
        <f t="shared" si="2"/>
        <v>224</v>
      </c>
      <c r="G49" s="12">
        <f t="shared" si="3"/>
        <v>367.71428571428572</v>
      </c>
      <c r="H49">
        <f t="shared" si="4"/>
        <v>3.0419778765245344</v>
      </c>
      <c r="I49" s="10">
        <f t="shared" si="6"/>
        <v>9</v>
      </c>
      <c r="J49" s="2">
        <f t="shared" si="5"/>
        <v>8</v>
      </c>
    </row>
    <row r="50" spans="1:10" outlineLevel="1" x14ac:dyDescent="0.35">
      <c r="A50" s="1">
        <v>43939</v>
      </c>
      <c r="B50">
        <v>13265</v>
      </c>
      <c r="C50">
        <v>164</v>
      </c>
      <c r="D50">
        <v>3456</v>
      </c>
      <c r="E50">
        <v>9645</v>
      </c>
      <c r="F50">
        <f t="shared" si="2"/>
        <v>283</v>
      </c>
      <c r="G50" s="12">
        <f t="shared" si="3"/>
        <v>360.28571428571428</v>
      </c>
      <c r="H50">
        <f t="shared" si="4"/>
        <v>2.9805237780088873</v>
      </c>
      <c r="I50" s="10">
        <f t="shared" si="6"/>
        <v>13</v>
      </c>
      <c r="J50" s="2">
        <f t="shared" si="5"/>
        <v>9</v>
      </c>
    </row>
    <row r="51" spans="1:10" outlineLevel="1" x14ac:dyDescent="0.35">
      <c r="A51" s="1">
        <v>43940</v>
      </c>
      <c r="B51">
        <v>13491</v>
      </c>
      <c r="C51">
        <v>172</v>
      </c>
      <c r="D51">
        <v>3754</v>
      </c>
      <c r="E51">
        <v>9565</v>
      </c>
      <c r="F51">
        <f t="shared" si="2"/>
        <v>226</v>
      </c>
      <c r="G51" s="12">
        <f t="shared" si="3"/>
        <v>335.14285714285717</v>
      </c>
      <c r="H51">
        <f t="shared" si="4"/>
        <v>2.7725252907251585</v>
      </c>
      <c r="I51" s="10">
        <f t="shared" si="6"/>
        <v>8</v>
      </c>
      <c r="J51" s="2">
        <f t="shared" si="5"/>
        <v>9.8571428571428577</v>
      </c>
    </row>
    <row r="52" spans="1:10" outlineLevel="1" x14ac:dyDescent="0.35">
      <c r="A52" s="1">
        <v>43941</v>
      </c>
      <c r="B52">
        <v>13713</v>
      </c>
      <c r="C52">
        <v>177</v>
      </c>
      <c r="D52">
        <v>4049</v>
      </c>
      <c r="E52">
        <v>9487</v>
      </c>
      <c r="F52">
        <f t="shared" si="2"/>
        <v>222</v>
      </c>
      <c r="G52" s="12">
        <f t="shared" si="3"/>
        <v>303.85714285714283</v>
      </c>
      <c r="H52">
        <f t="shared" si="4"/>
        <v>2.5137089912073365</v>
      </c>
      <c r="I52" s="10">
        <f t="shared" si="6"/>
        <v>5</v>
      </c>
      <c r="J52" s="2">
        <f t="shared" si="5"/>
        <v>8.7142857142857135</v>
      </c>
    </row>
    <row r="53" spans="1:10" outlineLevel="1" x14ac:dyDescent="0.35">
      <c r="A53" s="1">
        <v>43942</v>
      </c>
      <c r="B53">
        <v>13942</v>
      </c>
      <c r="C53">
        <v>184</v>
      </c>
      <c r="D53">
        <v>4507</v>
      </c>
      <c r="E53">
        <v>9251</v>
      </c>
      <c r="F53">
        <f t="shared" si="2"/>
        <v>229</v>
      </c>
      <c r="G53" s="12">
        <f t="shared" si="3"/>
        <v>270.85714285714283</v>
      </c>
      <c r="H53">
        <f t="shared" si="4"/>
        <v>2.2407109766474425</v>
      </c>
      <c r="I53" s="10">
        <f t="shared" si="6"/>
        <v>7</v>
      </c>
      <c r="J53" s="2">
        <f t="shared" si="5"/>
        <v>8.7142857142857135</v>
      </c>
    </row>
    <row r="54" spans="1:10" outlineLevel="1" x14ac:dyDescent="0.35">
      <c r="A54" s="1">
        <v>43943</v>
      </c>
      <c r="B54">
        <v>14498</v>
      </c>
      <c r="C54">
        <v>189</v>
      </c>
      <c r="D54">
        <v>5215</v>
      </c>
      <c r="E54">
        <v>9094</v>
      </c>
      <c r="F54">
        <f t="shared" si="2"/>
        <v>556</v>
      </c>
      <c r="G54" s="12">
        <f t="shared" si="3"/>
        <v>285.28571428571428</v>
      </c>
      <c r="H54">
        <f t="shared" si="4"/>
        <v>2.360073744918219</v>
      </c>
      <c r="I54" s="10">
        <f t="shared" si="6"/>
        <v>5</v>
      </c>
      <c r="J54" s="2">
        <f t="shared" si="5"/>
        <v>8.4285714285714288</v>
      </c>
    </row>
    <row r="55" spans="1:10" outlineLevel="1" x14ac:dyDescent="0.35">
      <c r="A55" s="1">
        <v>43944</v>
      </c>
      <c r="B55">
        <v>14592</v>
      </c>
      <c r="C55">
        <v>191</v>
      </c>
      <c r="D55">
        <v>5334</v>
      </c>
      <c r="E55">
        <v>9067</v>
      </c>
      <c r="F55">
        <f t="shared" si="2"/>
        <v>94</v>
      </c>
      <c r="G55" s="12">
        <f t="shared" si="3"/>
        <v>262</v>
      </c>
      <c r="H55">
        <f t="shared" si="4"/>
        <v>2.1674387822634018</v>
      </c>
      <c r="I55" s="10">
        <f t="shared" si="6"/>
        <v>2</v>
      </c>
      <c r="J55" s="2">
        <f t="shared" si="5"/>
        <v>7</v>
      </c>
    </row>
    <row r="56" spans="1:10" outlineLevel="1" x14ac:dyDescent="0.35">
      <c r="A56" s="1">
        <v>43945</v>
      </c>
      <c r="B56">
        <v>15058</v>
      </c>
      <c r="C56">
        <v>194</v>
      </c>
      <c r="D56">
        <v>6003</v>
      </c>
      <c r="E56">
        <v>8861</v>
      </c>
      <c r="F56">
        <f t="shared" si="2"/>
        <v>466</v>
      </c>
      <c r="G56" s="12">
        <f t="shared" si="3"/>
        <v>296.57142857142856</v>
      </c>
      <c r="H56">
        <f t="shared" si="4"/>
        <v>2.4534367022785291</v>
      </c>
      <c r="I56" s="10">
        <f t="shared" si="6"/>
        <v>3</v>
      </c>
      <c r="J56" s="2">
        <f t="shared" si="5"/>
        <v>6.1428571428571432</v>
      </c>
    </row>
    <row r="57" spans="1:10" outlineLevel="1" x14ac:dyDescent="0.35">
      <c r="A57" s="1">
        <v>43946</v>
      </c>
      <c r="B57">
        <v>15148</v>
      </c>
      <c r="C57">
        <v>198</v>
      </c>
      <c r="D57">
        <v>6159</v>
      </c>
      <c r="E57">
        <v>8791</v>
      </c>
      <c r="F57">
        <f t="shared" si="2"/>
        <v>90</v>
      </c>
      <c r="G57" s="12">
        <f t="shared" si="3"/>
        <v>269</v>
      </c>
      <c r="H57">
        <f t="shared" si="4"/>
        <v>2.2253474520185308</v>
      </c>
      <c r="I57" s="10">
        <f t="shared" si="6"/>
        <v>4</v>
      </c>
      <c r="J57" s="2">
        <f t="shared" si="5"/>
        <v>4.8571428571428568</v>
      </c>
    </row>
    <row r="58" spans="1:10" outlineLevel="1" x14ac:dyDescent="0.35">
      <c r="A58" s="1">
        <v>43947</v>
      </c>
      <c r="B58">
        <v>15443</v>
      </c>
      <c r="C58">
        <v>201</v>
      </c>
      <c r="D58">
        <v>6731</v>
      </c>
      <c r="E58">
        <v>8511</v>
      </c>
      <c r="F58">
        <f t="shared" si="2"/>
        <v>295</v>
      </c>
      <c r="G58" s="12">
        <f t="shared" si="3"/>
        <v>278.85714285714283</v>
      </c>
      <c r="H58">
        <f t="shared" si="4"/>
        <v>2.3068923135104469</v>
      </c>
      <c r="I58" s="10">
        <f t="shared" si="6"/>
        <v>3</v>
      </c>
      <c r="J58" s="2">
        <f t="shared" si="5"/>
        <v>4.1428571428571432</v>
      </c>
    </row>
    <row r="59" spans="1:10" outlineLevel="1" x14ac:dyDescent="0.35">
      <c r="A59" s="1">
        <v>43948</v>
      </c>
      <c r="B59">
        <v>15555</v>
      </c>
      <c r="C59">
        <v>204</v>
      </c>
      <c r="D59">
        <v>7200</v>
      </c>
      <c r="E59">
        <v>8151</v>
      </c>
      <c r="F59">
        <f t="shared" si="2"/>
        <v>112</v>
      </c>
      <c r="G59" s="12">
        <f t="shared" si="3"/>
        <v>263.14285714285717</v>
      </c>
      <c r="H59">
        <f t="shared" si="4"/>
        <v>2.1768932589581169</v>
      </c>
      <c r="I59" s="10">
        <f t="shared" si="6"/>
        <v>3</v>
      </c>
      <c r="J59" s="2">
        <f t="shared" si="5"/>
        <v>3.8571428571428572</v>
      </c>
    </row>
    <row r="60" spans="1:10" outlineLevel="1" x14ac:dyDescent="0.35">
      <c r="A60" s="1">
        <v>43949</v>
      </c>
      <c r="B60">
        <v>15728</v>
      </c>
      <c r="C60">
        <v>210</v>
      </c>
      <c r="D60">
        <v>7746</v>
      </c>
      <c r="E60">
        <v>7772</v>
      </c>
      <c r="F60">
        <f t="shared" si="2"/>
        <v>173</v>
      </c>
      <c r="G60" s="12">
        <f t="shared" si="3"/>
        <v>255.14285714285714</v>
      </c>
      <c r="H60">
        <f t="shared" si="4"/>
        <v>2.110711922095112</v>
      </c>
      <c r="I60" s="10">
        <f t="shared" si="6"/>
        <v>6</v>
      </c>
      <c r="J60" s="2">
        <f t="shared" si="5"/>
        <v>3.7142857142857144</v>
      </c>
    </row>
    <row r="61" spans="1:10" outlineLevel="1" x14ac:dyDescent="0.35">
      <c r="A61" s="1">
        <v>43950</v>
      </c>
      <c r="B61">
        <v>15834</v>
      </c>
      <c r="C61">
        <v>215</v>
      </c>
      <c r="D61">
        <v>8233</v>
      </c>
      <c r="E61">
        <v>7386</v>
      </c>
      <c r="F61">
        <f t="shared" si="2"/>
        <v>106</v>
      </c>
      <c r="G61" s="12">
        <f t="shared" si="3"/>
        <v>190.85714285714286</v>
      </c>
      <c r="H61">
        <f t="shared" si="4"/>
        <v>1.5788976080173964</v>
      </c>
      <c r="I61" s="10">
        <f t="shared" si="6"/>
        <v>5</v>
      </c>
      <c r="J61" s="2">
        <f t="shared" si="5"/>
        <v>3.7142857142857144</v>
      </c>
    </row>
    <row r="62" spans="1:10" outlineLevel="1" x14ac:dyDescent="0.35">
      <c r="A62" s="1">
        <v>43951</v>
      </c>
      <c r="B62">
        <v>15946</v>
      </c>
      <c r="C62">
        <v>222</v>
      </c>
      <c r="D62">
        <v>8561</v>
      </c>
      <c r="E62">
        <v>7163</v>
      </c>
      <c r="F62">
        <f t="shared" si="2"/>
        <v>112</v>
      </c>
      <c r="G62" s="12">
        <f t="shared" si="3"/>
        <v>193.42857142857142</v>
      </c>
      <c r="H62">
        <f t="shared" si="4"/>
        <v>1.6001701805805049</v>
      </c>
      <c r="I62" s="10">
        <f t="shared" si="6"/>
        <v>7</v>
      </c>
      <c r="J62" s="2">
        <f t="shared" si="5"/>
        <v>4.4285714285714288</v>
      </c>
    </row>
    <row r="63" spans="1:10" outlineLevel="1" x14ac:dyDescent="0.35">
      <c r="A63" s="1">
        <v>43952</v>
      </c>
      <c r="B63">
        <v>16101</v>
      </c>
      <c r="C63">
        <v>225</v>
      </c>
      <c r="D63">
        <v>9156</v>
      </c>
      <c r="E63">
        <v>6720</v>
      </c>
      <c r="F63">
        <f t="shared" si="2"/>
        <v>155</v>
      </c>
      <c r="G63" s="12">
        <f t="shared" si="3"/>
        <v>149</v>
      </c>
      <c r="H63">
        <f t="shared" si="4"/>
        <v>1.2326273990734613</v>
      </c>
      <c r="I63" s="10">
        <f t="shared" si="6"/>
        <v>3</v>
      </c>
      <c r="J63" s="2">
        <f t="shared" si="5"/>
        <v>4.4285714285714288</v>
      </c>
    </row>
    <row r="64" spans="1:10" outlineLevel="1" x14ac:dyDescent="0.35">
      <c r="A64" s="1">
        <v>43953</v>
      </c>
      <c r="B64">
        <v>16185</v>
      </c>
      <c r="C64">
        <v>229</v>
      </c>
      <c r="D64">
        <v>9593</v>
      </c>
      <c r="E64">
        <v>6363</v>
      </c>
      <c r="F64">
        <f t="shared" si="2"/>
        <v>84</v>
      </c>
      <c r="G64" s="12">
        <f t="shared" si="3"/>
        <v>148.14285714285714</v>
      </c>
      <c r="H64">
        <f t="shared" si="4"/>
        <v>1.2255365415524251</v>
      </c>
      <c r="I64" s="10">
        <f t="shared" si="6"/>
        <v>4</v>
      </c>
      <c r="J64" s="2">
        <f t="shared" si="5"/>
        <v>4.4285714285714288</v>
      </c>
    </row>
    <row r="65" spans="1:10" outlineLevel="1" x14ac:dyDescent="0.35">
      <c r="A65" s="1">
        <v>43954</v>
      </c>
      <c r="B65">
        <v>16193</v>
      </c>
      <c r="C65">
        <v>230</v>
      </c>
      <c r="D65">
        <v>9634</v>
      </c>
      <c r="E65">
        <v>6329</v>
      </c>
      <c r="F65">
        <f t="shared" si="2"/>
        <v>8</v>
      </c>
      <c r="G65" s="12">
        <f t="shared" si="3"/>
        <v>107.14285714285714</v>
      </c>
      <c r="H65">
        <f t="shared" si="4"/>
        <v>0.8863571901295263</v>
      </c>
      <c r="I65" s="10">
        <f t="shared" si="6"/>
        <v>1</v>
      </c>
      <c r="J65" s="2">
        <f t="shared" si="5"/>
        <v>4.1428571428571432</v>
      </c>
    </row>
    <row r="66" spans="1:10" outlineLevel="1" x14ac:dyDescent="0.35">
      <c r="A66" s="1">
        <v>43955</v>
      </c>
      <c r="B66">
        <v>16246</v>
      </c>
      <c r="C66">
        <v>235</v>
      </c>
      <c r="D66">
        <v>10064</v>
      </c>
      <c r="E66">
        <v>5947</v>
      </c>
      <c r="F66">
        <f t="shared" si="2"/>
        <v>53</v>
      </c>
      <c r="G66" s="12">
        <f t="shared" si="3"/>
        <v>98.714285714285708</v>
      </c>
      <c r="H66">
        <f t="shared" si="4"/>
        <v>0.81663042450600354</v>
      </c>
      <c r="I66" s="10">
        <f t="shared" si="6"/>
        <v>5</v>
      </c>
      <c r="J66" s="2">
        <f t="shared" si="5"/>
        <v>4.4285714285714288</v>
      </c>
    </row>
    <row r="67" spans="1:10" outlineLevel="1" x14ac:dyDescent="0.35">
      <c r="A67" s="1">
        <v>43956</v>
      </c>
      <c r="B67">
        <v>16289</v>
      </c>
      <c r="C67">
        <v>238</v>
      </c>
      <c r="D67">
        <v>10465</v>
      </c>
      <c r="E67">
        <v>5586</v>
      </c>
      <c r="F67">
        <f t="shared" si="2"/>
        <v>43</v>
      </c>
      <c r="G67" s="12">
        <f t="shared" si="3"/>
        <v>80.142857142857139</v>
      </c>
      <c r="H67">
        <f t="shared" si="4"/>
        <v>0.66299517821688569</v>
      </c>
      <c r="I67" s="10">
        <f t="shared" si="6"/>
        <v>3</v>
      </c>
      <c r="J67" s="2">
        <f t="shared" si="5"/>
        <v>4</v>
      </c>
    </row>
    <row r="68" spans="1:10" outlineLevel="1" x14ac:dyDescent="0.35">
      <c r="A68" s="1">
        <v>43957</v>
      </c>
      <c r="B68">
        <v>16314</v>
      </c>
      <c r="C68">
        <v>238</v>
      </c>
      <c r="D68">
        <v>10527</v>
      </c>
      <c r="E68">
        <v>5549</v>
      </c>
      <c r="F68">
        <f t="shared" si="2"/>
        <v>25</v>
      </c>
      <c r="G68" s="12">
        <f t="shared" si="3"/>
        <v>68.571428571428569</v>
      </c>
      <c r="H68">
        <f t="shared" si="4"/>
        <v>0.56726860168289683</v>
      </c>
      <c r="I68" s="10">
        <f t="shared" si="6"/>
        <v>0</v>
      </c>
      <c r="J68" s="2">
        <f t="shared" si="5"/>
        <v>3.2857142857142856</v>
      </c>
    </row>
    <row r="69" spans="1:10" outlineLevel="1" x14ac:dyDescent="0.35">
      <c r="A69" s="1">
        <v>43958</v>
      </c>
      <c r="B69">
        <v>16381</v>
      </c>
      <c r="C69">
        <v>240</v>
      </c>
      <c r="D69">
        <v>10873</v>
      </c>
      <c r="E69">
        <v>5268</v>
      </c>
      <c r="F69">
        <f t="shared" ref="F69:F132" si="7">B69-B68</f>
        <v>67</v>
      </c>
      <c r="G69" s="12">
        <f t="shared" si="3"/>
        <v>62.142857142857146</v>
      </c>
      <c r="H69">
        <f t="shared" si="4"/>
        <v>0.51408717027512529</v>
      </c>
      <c r="I69" s="10">
        <f t="shared" si="6"/>
        <v>2</v>
      </c>
      <c r="J69" s="2">
        <f t="shared" si="5"/>
        <v>2.5714285714285716</v>
      </c>
    </row>
    <row r="70" spans="1:10" outlineLevel="1" x14ac:dyDescent="0.35">
      <c r="A70" s="1">
        <v>43959</v>
      </c>
      <c r="B70">
        <v>16436</v>
      </c>
      <c r="C70">
        <v>245</v>
      </c>
      <c r="D70">
        <v>11229</v>
      </c>
      <c r="E70">
        <v>4962</v>
      </c>
      <c r="F70">
        <f t="shared" si="7"/>
        <v>55</v>
      </c>
      <c r="G70" s="12">
        <f t="shared" si="3"/>
        <v>47.857142857142854</v>
      </c>
      <c r="H70">
        <f t="shared" si="4"/>
        <v>0.39590621159118844</v>
      </c>
      <c r="I70" s="10">
        <f t="shared" si="6"/>
        <v>5</v>
      </c>
      <c r="J70" s="2">
        <f t="shared" si="5"/>
        <v>2.8571428571428572</v>
      </c>
    </row>
    <row r="71" spans="1:10" outlineLevel="1" x14ac:dyDescent="0.35">
      <c r="A71" s="1">
        <v>43960</v>
      </c>
      <c r="B71">
        <v>16454</v>
      </c>
      <c r="C71">
        <v>247</v>
      </c>
      <c r="D71">
        <v>11376</v>
      </c>
      <c r="E71">
        <v>4831</v>
      </c>
      <c r="F71">
        <f t="shared" si="7"/>
        <v>18</v>
      </c>
      <c r="G71" s="12">
        <f t="shared" si="3"/>
        <v>38.428571428571431</v>
      </c>
      <c r="H71">
        <f t="shared" si="4"/>
        <v>0.31790677885979013</v>
      </c>
      <c r="I71" s="10">
        <f t="shared" si="6"/>
        <v>2</v>
      </c>
      <c r="J71" s="2">
        <f t="shared" si="5"/>
        <v>2.5714285714285716</v>
      </c>
    </row>
    <row r="72" spans="1:10" outlineLevel="1" x14ac:dyDescent="0.35">
      <c r="A72" s="1">
        <v>43961</v>
      </c>
      <c r="B72">
        <v>16477</v>
      </c>
      <c r="C72">
        <v>252</v>
      </c>
      <c r="D72">
        <v>11430</v>
      </c>
      <c r="E72">
        <v>4795</v>
      </c>
      <c r="F72">
        <f t="shared" si="7"/>
        <v>23</v>
      </c>
      <c r="G72" s="12">
        <f t="shared" si="3"/>
        <v>40.571428571428569</v>
      </c>
      <c r="H72">
        <f t="shared" si="4"/>
        <v>0.33563392266238062</v>
      </c>
      <c r="I72" s="10">
        <f t="shared" si="6"/>
        <v>5</v>
      </c>
      <c r="J72" s="2">
        <f t="shared" si="5"/>
        <v>3.1428571428571428</v>
      </c>
    </row>
    <row r="73" spans="1:10" outlineLevel="1" x14ac:dyDescent="0.35">
      <c r="A73" s="1">
        <v>43962</v>
      </c>
      <c r="B73">
        <v>16506</v>
      </c>
      <c r="C73">
        <v>258</v>
      </c>
      <c r="D73">
        <v>11843</v>
      </c>
      <c r="E73">
        <v>4405</v>
      </c>
      <c r="F73">
        <f t="shared" si="7"/>
        <v>29</v>
      </c>
      <c r="G73" s="12">
        <f t="shared" si="3"/>
        <v>37.142857142857146</v>
      </c>
      <c r="H73">
        <f t="shared" si="4"/>
        <v>0.30727049257823585</v>
      </c>
      <c r="I73" s="10">
        <f t="shared" si="6"/>
        <v>6</v>
      </c>
      <c r="J73" s="2">
        <f t="shared" si="5"/>
        <v>3.2857142857142856</v>
      </c>
    </row>
    <row r="74" spans="1:10" outlineLevel="1" x14ac:dyDescent="0.35">
      <c r="A74" s="1">
        <v>43963</v>
      </c>
      <c r="B74">
        <v>16529</v>
      </c>
      <c r="C74">
        <v>260</v>
      </c>
      <c r="D74">
        <v>12083</v>
      </c>
      <c r="E74">
        <v>4186</v>
      </c>
      <c r="F74">
        <f t="shared" si="7"/>
        <v>23</v>
      </c>
      <c r="G74" s="12">
        <f t="shared" si="3"/>
        <v>34.285714285714285</v>
      </c>
      <c r="H74">
        <f t="shared" si="4"/>
        <v>0.28363430084144842</v>
      </c>
      <c r="I74" s="10">
        <f t="shared" si="6"/>
        <v>2</v>
      </c>
      <c r="J74" s="2">
        <f t="shared" si="5"/>
        <v>3.1428571428571428</v>
      </c>
    </row>
    <row r="75" spans="1:10" outlineLevel="1" x14ac:dyDescent="0.35">
      <c r="A75" s="1">
        <v>43964</v>
      </c>
      <c r="B75">
        <v>16548</v>
      </c>
      <c r="C75">
        <v>264</v>
      </c>
      <c r="D75">
        <v>12232</v>
      </c>
      <c r="E75">
        <v>4052</v>
      </c>
      <c r="F75">
        <f t="shared" si="7"/>
        <v>19</v>
      </c>
      <c r="G75" s="12">
        <f t="shared" ref="G75:G138" si="8">AVERAGE(F69:F75)</f>
        <v>33.428571428571431</v>
      </c>
      <c r="H75">
        <f t="shared" ref="H75:H138" si="9">G75/($G$1/100)</f>
        <v>0.27654344332041225</v>
      </c>
      <c r="I75" s="10">
        <f t="shared" si="6"/>
        <v>4</v>
      </c>
      <c r="J75" s="2">
        <f t="shared" ref="J75:J138" si="10">AVERAGE(I69:I75)</f>
        <v>3.7142857142857144</v>
      </c>
    </row>
    <row r="76" spans="1:10" outlineLevel="1" x14ac:dyDescent="0.35">
      <c r="A76" s="1">
        <v>43965</v>
      </c>
      <c r="B76">
        <v>16579</v>
      </c>
      <c r="C76">
        <v>265</v>
      </c>
      <c r="D76">
        <v>12521</v>
      </c>
      <c r="E76">
        <v>3793</v>
      </c>
      <c r="F76">
        <f t="shared" si="7"/>
        <v>31</v>
      </c>
      <c r="G76" s="12">
        <f t="shared" si="8"/>
        <v>28.285714285714285</v>
      </c>
      <c r="H76">
        <f t="shared" si="9"/>
        <v>0.23399829819419496</v>
      </c>
      <c r="I76" s="10">
        <f t="shared" si="6"/>
        <v>1</v>
      </c>
      <c r="J76" s="2">
        <f t="shared" si="10"/>
        <v>3.5714285714285716</v>
      </c>
    </row>
    <row r="77" spans="1:10" outlineLevel="1" x14ac:dyDescent="0.35">
      <c r="A77" s="1">
        <v>43966</v>
      </c>
      <c r="B77">
        <v>16589</v>
      </c>
      <c r="C77">
        <v>266</v>
      </c>
      <c r="D77">
        <v>12587</v>
      </c>
      <c r="E77">
        <v>3736</v>
      </c>
      <c r="F77">
        <f t="shared" si="7"/>
        <v>10</v>
      </c>
      <c r="G77" s="12">
        <f t="shared" si="8"/>
        <v>21.857142857142858</v>
      </c>
      <c r="H77">
        <f t="shared" si="9"/>
        <v>0.18081686678642339</v>
      </c>
      <c r="I77" s="10">
        <f t="shared" si="6"/>
        <v>1</v>
      </c>
      <c r="J77" s="2">
        <f t="shared" si="10"/>
        <v>3</v>
      </c>
    </row>
    <row r="78" spans="1:10" outlineLevel="1" x14ac:dyDescent="0.35">
      <c r="A78" s="1">
        <v>43967</v>
      </c>
      <c r="B78">
        <v>16608</v>
      </c>
      <c r="C78">
        <v>268</v>
      </c>
      <c r="D78">
        <v>12855</v>
      </c>
      <c r="E78">
        <v>3485</v>
      </c>
      <c r="F78">
        <f t="shared" si="7"/>
        <v>19</v>
      </c>
      <c r="G78" s="12">
        <f t="shared" si="8"/>
        <v>22</v>
      </c>
      <c r="H78">
        <f t="shared" si="9"/>
        <v>0.18199867637326275</v>
      </c>
      <c r="I78" s="10">
        <f t="shared" si="6"/>
        <v>2</v>
      </c>
      <c r="J78" s="2">
        <f t="shared" si="10"/>
        <v>3</v>
      </c>
    </row>
    <row r="79" spans="1:10" outlineLevel="1" x14ac:dyDescent="0.35">
      <c r="A79" s="1">
        <v>43968</v>
      </c>
      <c r="B79">
        <v>16617</v>
      </c>
      <c r="C79">
        <v>272</v>
      </c>
      <c r="D79">
        <v>12942</v>
      </c>
      <c r="E79">
        <v>3403</v>
      </c>
      <c r="F79">
        <f t="shared" si="7"/>
        <v>9</v>
      </c>
      <c r="G79" s="12">
        <f t="shared" si="8"/>
        <v>20</v>
      </c>
      <c r="H79">
        <f t="shared" si="9"/>
        <v>0.16545334215751159</v>
      </c>
      <c r="I79" s="10">
        <f t="shared" si="6"/>
        <v>4</v>
      </c>
      <c r="J79" s="2">
        <f t="shared" si="10"/>
        <v>2.8571428571428572</v>
      </c>
    </row>
    <row r="80" spans="1:10" outlineLevel="1" x14ac:dyDescent="0.35">
      <c r="A80" s="1">
        <v>43969</v>
      </c>
      <c r="B80">
        <v>16643</v>
      </c>
      <c r="C80">
        <v>276</v>
      </c>
      <c r="D80">
        <v>13253</v>
      </c>
      <c r="E80">
        <v>3114</v>
      </c>
      <c r="F80">
        <f t="shared" si="7"/>
        <v>26</v>
      </c>
      <c r="G80" s="12">
        <f t="shared" si="8"/>
        <v>19.571428571428573</v>
      </c>
      <c r="H80">
        <f t="shared" si="9"/>
        <v>0.16190791339699351</v>
      </c>
      <c r="I80" s="10">
        <f t="shared" si="6"/>
        <v>4</v>
      </c>
      <c r="J80" s="2">
        <f t="shared" si="10"/>
        <v>2.5714285714285716</v>
      </c>
    </row>
    <row r="81" spans="1:10" outlineLevel="1" x14ac:dyDescent="0.35">
      <c r="A81" s="1">
        <v>43970</v>
      </c>
      <c r="B81">
        <v>16659</v>
      </c>
      <c r="C81">
        <v>278</v>
      </c>
      <c r="D81">
        <v>13435</v>
      </c>
      <c r="E81">
        <v>2946</v>
      </c>
      <c r="F81">
        <f t="shared" si="7"/>
        <v>16</v>
      </c>
      <c r="G81" s="12">
        <f t="shared" si="8"/>
        <v>18.571428571428573</v>
      </c>
      <c r="H81">
        <f t="shared" si="9"/>
        <v>0.15363524628911793</v>
      </c>
      <c r="I81" s="10">
        <f t="shared" si="6"/>
        <v>2</v>
      </c>
      <c r="J81" s="2">
        <f t="shared" si="10"/>
        <v>2.5714285714285716</v>
      </c>
    </row>
    <row r="82" spans="1:10" outlineLevel="1" x14ac:dyDescent="0.35">
      <c r="A82" s="1">
        <v>43971</v>
      </c>
      <c r="B82">
        <v>16667</v>
      </c>
      <c r="C82">
        <v>279</v>
      </c>
      <c r="D82">
        <v>13504</v>
      </c>
      <c r="E82">
        <v>2884</v>
      </c>
      <c r="F82">
        <f t="shared" si="7"/>
        <v>8</v>
      </c>
      <c r="G82" s="12">
        <f t="shared" si="8"/>
        <v>17</v>
      </c>
      <c r="H82">
        <f t="shared" si="9"/>
        <v>0.14063534083388485</v>
      </c>
      <c r="I82" s="10">
        <f t="shared" si="6"/>
        <v>1</v>
      </c>
      <c r="J82" s="2">
        <f t="shared" si="10"/>
        <v>2.1428571428571428</v>
      </c>
    </row>
    <row r="83" spans="1:10" outlineLevel="1" x14ac:dyDescent="0.35">
      <c r="A83" s="1">
        <v>43972</v>
      </c>
      <c r="B83">
        <v>16683</v>
      </c>
      <c r="C83">
        <v>279</v>
      </c>
      <c r="D83">
        <v>13724</v>
      </c>
      <c r="E83">
        <v>2680</v>
      </c>
      <c r="F83">
        <f t="shared" si="7"/>
        <v>16</v>
      </c>
      <c r="G83" s="12">
        <f t="shared" si="8"/>
        <v>14.857142857142858</v>
      </c>
      <c r="H83">
        <f t="shared" si="9"/>
        <v>0.12290819703129433</v>
      </c>
      <c r="I83" s="10">
        <f t="shared" si="6"/>
        <v>0</v>
      </c>
      <c r="J83" s="2">
        <f t="shared" si="10"/>
        <v>2</v>
      </c>
    </row>
    <row r="84" spans="1:10" outlineLevel="1" x14ac:dyDescent="0.35">
      <c r="A84" s="1">
        <v>43973</v>
      </c>
      <c r="B84">
        <v>16690</v>
      </c>
      <c r="C84">
        <v>279</v>
      </c>
      <c r="D84">
        <v>13915</v>
      </c>
      <c r="E84">
        <v>2496</v>
      </c>
      <c r="F84">
        <f t="shared" si="7"/>
        <v>7</v>
      </c>
      <c r="G84" s="12">
        <f t="shared" si="8"/>
        <v>14.428571428571429</v>
      </c>
      <c r="H84">
        <f t="shared" si="9"/>
        <v>0.11936276827077621</v>
      </c>
      <c r="I84" s="10">
        <f t="shared" si="6"/>
        <v>0</v>
      </c>
      <c r="J84" s="2">
        <f t="shared" si="10"/>
        <v>1.8571428571428572</v>
      </c>
    </row>
    <row r="85" spans="1:10" outlineLevel="1" x14ac:dyDescent="0.35">
      <c r="A85" s="1">
        <v>43974</v>
      </c>
      <c r="B85">
        <v>16712</v>
      </c>
      <c r="C85">
        <v>279</v>
      </c>
      <c r="D85">
        <v>14085</v>
      </c>
      <c r="E85">
        <v>2348</v>
      </c>
      <c r="F85">
        <f t="shared" si="7"/>
        <v>22</v>
      </c>
      <c r="G85" s="12">
        <f t="shared" si="8"/>
        <v>14.857142857142858</v>
      </c>
      <c r="H85">
        <f t="shared" si="9"/>
        <v>0.12290819703129433</v>
      </c>
      <c r="I85" s="10">
        <f t="shared" si="6"/>
        <v>0</v>
      </c>
      <c r="J85" s="2">
        <f t="shared" si="10"/>
        <v>1.5714285714285714</v>
      </c>
    </row>
    <row r="86" spans="1:10" outlineLevel="1" x14ac:dyDescent="0.35">
      <c r="A86" s="1">
        <v>43975</v>
      </c>
      <c r="B86">
        <v>16717</v>
      </c>
      <c r="C86">
        <v>279</v>
      </c>
      <c r="D86">
        <v>14153</v>
      </c>
      <c r="E86">
        <v>2285</v>
      </c>
      <c r="F86">
        <f t="shared" si="7"/>
        <v>5</v>
      </c>
      <c r="G86" s="12">
        <f t="shared" si="8"/>
        <v>14.285714285714286</v>
      </c>
      <c r="H86">
        <f t="shared" si="9"/>
        <v>0.11818095868393685</v>
      </c>
      <c r="I86" s="10">
        <f t="shared" ref="I86:I149" si="11">C86-C85</f>
        <v>0</v>
      </c>
      <c r="J86" s="2">
        <f t="shared" si="10"/>
        <v>1</v>
      </c>
    </row>
    <row r="87" spans="1:10" outlineLevel="1" x14ac:dyDescent="0.35">
      <c r="A87" s="1">
        <v>43976</v>
      </c>
      <c r="B87">
        <v>16734</v>
      </c>
      <c r="C87">
        <v>281</v>
      </c>
      <c r="D87">
        <v>14307</v>
      </c>
      <c r="E87">
        <v>2146</v>
      </c>
      <c r="F87">
        <f t="shared" si="7"/>
        <v>17</v>
      </c>
      <c r="G87" s="12">
        <f t="shared" si="8"/>
        <v>13</v>
      </c>
      <c r="H87">
        <f t="shared" si="9"/>
        <v>0.10754467240238254</v>
      </c>
      <c r="I87" s="10">
        <f t="shared" si="11"/>
        <v>2</v>
      </c>
      <c r="J87" s="2">
        <f t="shared" si="10"/>
        <v>0.7142857142857143</v>
      </c>
    </row>
    <row r="88" spans="1:10" outlineLevel="1" x14ac:dyDescent="0.35">
      <c r="A88" s="1">
        <v>43977</v>
      </c>
      <c r="B88">
        <v>16757</v>
      </c>
      <c r="C88">
        <v>281</v>
      </c>
      <c r="D88">
        <v>14457</v>
      </c>
      <c r="E88">
        <v>2019</v>
      </c>
      <c r="F88">
        <f t="shared" si="7"/>
        <v>23</v>
      </c>
      <c r="G88" s="12">
        <f t="shared" si="8"/>
        <v>14</v>
      </c>
      <c r="H88">
        <f t="shared" si="9"/>
        <v>0.1158173395102581</v>
      </c>
      <c r="I88" s="10">
        <f t="shared" si="11"/>
        <v>0</v>
      </c>
      <c r="J88" s="2">
        <f t="shared" si="10"/>
        <v>0.42857142857142855</v>
      </c>
    </row>
    <row r="89" spans="1:10" outlineLevel="1" x14ac:dyDescent="0.35">
      <c r="A89" s="1">
        <v>43978</v>
      </c>
      <c r="B89">
        <v>16793</v>
      </c>
      <c r="C89">
        <v>281</v>
      </c>
      <c r="D89">
        <v>14570</v>
      </c>
      <c r="E89">
        <v>1942</v>
      </c>
      <c r="F89">
        <f t="shared" si="7"/>
        <v>36</v>
      </c>
      <c r="G89" s="12">
        <f t="shared" si="8"/>
        <v>18</v>
      </c>
      <c r="H89">
        <f t="shared" si="9"/>
        <v>0.14890800794176043</v>
      </c>
      <c r="I89" s="10">
        <f t="shared" si="11"/>
        <v>0</v>
      </c>
      <c r="J89" s="2">
        <f t="shared" si="10"/>
        <v>0.2857142857142857</v>
      </c>
    </row>
    <row r="90" spans="1:10" outlineLevel="1" x14ac:dyDescent="0.35">
      <c r="A90" s="1">
        <v>43979</v>
      </c>
      <c r="B90">
        <v>16872</v>
      </c>
      <c r="C90">
        <v>284</v>
      </c>
      <c r="D90">
        <v>14679</v>
      </c>
      <c r="E90">
        <v>1909</v>
      </c>
      <c r="F90">
        <f t="shared" si="7"/>
        <v>79</v>
      </c>
      <c r="G90" s="12">
        <f t="shared" si="8"/>
        <v>27</v>
      </c>
      <c r="H90">
        <f t="shared" si="9"/>
        <v>0.22336201191264066</v>
      </c>
      <c r="I90" s="10">
        <f t="shared" si="11"/>
        <v>3</v>
      </c>
      <c r="J90" s="2">
        <f t="shared" si="10"/>
        <v>0.7142857142857143</v>
      </c>
    </row>
    <row r="91" spans="1:10" outlineLevel="1" x14ac:dyDescent="0.35">
      <c r="A91" s="1">
        <v>43980</v>
      </c>
      <c r="B91">
        <v>16987</v>
      </c>
      <c r="C91">
        <v>284</v>
      </c>
      <c r="D91">
        <v>14727</v>
      </c>
      <c r="E91">
        <v>1976</v>
      </c>
      <c r="F91">
        <f t="shared" si="7"/>
        <v>115</v>
      </c>
      <c r="G91" s="12">
        <f t="shared" si="8"/>
        <v>42.428571428571431</v>
      </c>
      <c r="H91">
        <f t="shared" si="9"/>
        <v>0.35099744729129245</v>
      </c>
      <c r="I91" s="10">
        <f t="shared" si="11"/>
        <v>0</v>
      </c>
      <c r="J91" s="2">
        <f t="shared" si="10"/>
        <v>0.7142857142857143</v>
      </c>
    </row>
    <row r="92" spans="1:10" outlineLevel="1" x14ac:dyDescent="0.35">
      <c r="A92" s="1">
        <v>43981</v>
      </c>
      <c r="B92">
        <v>17012</v>
      </c>
      <c r="C92">
        <v>284</v>
      </c>
      <c r="D92">
        <v>14811</v>
      </c>
      <c r="E92">
        <v>1917</v>
      </c>
      <c r="F92">
        <f t="shared" si="7"/>
        <v>25</v>
      </c>
      <c r="G92" s="12">
        <f t="shared" si="8"/>
        <v>42.857142857142854</v>
      </c>
      <c r="H92">
        <f t="shared" si="9"/>
        <v>0.35454287605181051</v>
      </c>
      <c r="I92" s="10">
        <f t="shared" si="11"/>
        <v>0</v>
      </c>
      <c r="J92" s="2">
        <f t="shared" si="10"/>
        <v>0.7142857142857143</v>
      </c>
    </row>
    <row r="93" spans="1:10" outlineLevel="1" x14ac:dyDescent="0.35">
      <c r="A93" s="1">
        <v>43982</v>
      </c>
      <c r="B93">
        <v>17071</v>
      </c>
      <c r="C93">
        <v>285</v>
      </c>
      <c r="D93">
        <v>14812</v>
      </c>
      <c r="E93">
        <v>1974</v>
      </c>
      <c r="F93">
        <f t="shared" si="7"/>
        <v>59</v>
      </c>
      <c r="G93" s="12">
        <f t="shared" si="8"/>
        <v>50.571428571428569</v>
      </c>
      <c r="H93">
        <f t="shared" si="9"/>
        <v>0.41836059374113643</v>
      </c>
      <c r="I93" s="10">
        <f t="shared" si="11"/>
        <v>1</v>
      </c>
      <c r="J93" s="2">
        <f t="shared" si="10"/>
        <v>0.8571428571428571</v>
      </c>
    </row>
    <row r="94" spans="1:10" outlineLevel="1" x14ac:dyDescent="0.35">
      <c r="A94" s="1">
        <v>43983</v>
      </c>
      <c r="B94">
        <v>17169</v>
      </c>
      <c r="C94">
        <v>285</v>
      </c>
      <c r="D94">
        <v>14878</v>
      </c>
      <c r="E94">
        <v>2006</v>
      </c>
      <c r="F94">
        <f t="shared" si="7"/>
        <v>98</v>
      </c>
      <c r="G94" s="12">
        <f t="shared" si="8"/>
        <v>62.142857142857146</v>
      </c>
      <c r="H94">
        <f t="shared" si="9"/>
        <v>0.51408717027512529</v>
      </c>
      <c r="I94" s="10">
        <f t="shared" si="11"/>
        <v>0</v>
      </c>
      <c r="J94" s="2">
        <f t="shared" si="10"/>
        <v>0.5714285714285714</v>
      </c>
    </row>
    <row r="95" spans="1:10" outlineLevel="1" x14ac:dyDescent="0.35">
      <c r="A95" s="1">
        <v>43984</v>
      </c>
      <c r="B95">
        <v>17285</v>
      </c>
      <c r="C95">
        <v>290</v>
      </c>
      <c r="D95">
        <v>14940</v>
      </c>
      <c r="E95">
        <v>2055</v>
      </c>
      <c r="F95">
        <f t="shared" si="7"/>
        <v>116</v>
      </c>
      <c r="G95" s="12">
        <f t="shared" si="8"/>
        <v>75.428571428571431</v>
      </c>
      <c r="H95">
        <f t="shared" si="9"/>
        <v>0.62399546185118659</v>
      </c>
      <c r="I95" s="10">
        <f t="shared" si="11"/>
        <v>5</v>
      </c>
      <c r="J95" s="2">
        <f t="shared" si="10"/>
        <v>1.2857142857142858</v>
      </c>
    </row>
    <row r="96" spans="1:10" outlineLevel="1" x14ac:dyDescent="0.35">
      <c r="A96" s="1">
        <v>43985</v>
      </c>
      <c r="B96">
        <v>17377</v>
      </c>
      <c r="C96">
        <v>291</v>
      </c>
      <c r="D96">
        <v>14983</v>
      </c>
      <c r="E96">
        <v>2103</v>
      </c>
      <c r="F96">
        <f t="shared" si="7"/>
        <v>92</v>
      </c>
      <c r="G96" s="12">
        <f t="shared" si="8"/>
        <v>83.428571428571431</v>
      </c>
      <c r="H96">
        <f t="shared" si="9"/>
        <v>0.69017679871419124</v>
      </c>
      <c r="I96" s="10">
        <f t="shared" si="11"/>
        <v>1</v>
      </c>
      <c r="J96" s="2">
        <f t="shared" si="10"/>
        <v>1.4285714285714286</v>
      </c>
    </row>
    <row r="97" spans="1:10" outlineLevel="1" x14ac:dyDescent="0.35">
      <c r="A97" s="1">
        <v>43986</v>
      </c>
      <c r="B97">
        <v>17495</v>
      </c>
      <c r="C97">
        <v>291</v>
      </c>
      <c r="D97">
        <v>15013</v>
      </c>
      <c r="E97">
        <v>2191</v>
      </c>
      <c r="F97">
        <f t="shared" si="7"/>
        <v>118</v>
      </c>
      <c r="G97" s="12">
        <f t="shared" si="8"/>
        <v>89</v>
      </c>
      <c r="H97">
        <f t="shared" si="9"/>
        <v>0.73626737260092656</v>
      </c>
      <c r="I97" s="10">
        <f t="shared" si="11"/>
        <v>0</v>
      </c>
      <c r="J97" s="2">
        <f t="shared" si="10"/>
        <v>1</v>
      </c>
    </row>
    <row r="98" spans="1:10" outlineLevel="1" x14ac:dyDescent="0.35">
      <c r="A98" s="1">
        <v>43987</v>
      </c>
      <c r="B98">
        <v>17562</v>
      </c>
      <c r="C98">
        <v>291</v>
      </c>
      <c r="D98">
        <v>15026</v>
      </c>
      <c r="E98">
        <v>2245</v>
      </c>
      <c r="F98">
        <f t="shared" si="7"/>
        <v>67</v>
      </c>
      <c r="G98" s="12">
        <f t="shared" si="8"/>
        <v>82.142857142857139</v>
      </c>
      <c r="H98">
        <f t="shared" si="9"/>
        <v>0.6795405124326368</v>
      </c>
      <c r="I98" s="10">
        <f t="shared" si="11"/>
        <v>0</v>
      </c>
      <c r="J98" s="2">
        <f t="shared" si="10"/>
        <v>1</v>
      </c>
    </row>
    <row r="99" spans="1:10" outlineLevel="1" x14ac:dyDescent="0.35">
      <c r="A99" s="1">
        <v>43988</v>
      </c>
      <c r="B99">
        <v>17752</v>
      </c>
      <c r="C99">
        <v>295</v>
      </c>
      <c r="D99">
        <v>15042</v>
      </c>
      <c r="E99">
        <v>2415</v>
      </c>
      <c r="F99">
        <f t="shared" si="7"/>
        <v>190</v>
      </c>
      <c r="G99" s="12">
        <f t="shared" si="8"/>
        <v>105.71428571428571</v>
      </c>
      <c r="H99">
        <f t="shared" si="9"/>
        <v>0.87453909426113263</v>
      </c>
      <c r="I99" s="10">
        <f t="shared" si="11"/>
        <v>4</v>
      </c>
      <c r="J99" s="2">
        <f t="shared" si="10"/>
        <v>1.5714285714285714</v>
      </c>
    </row>
    <row r="100" spans="1:10" outlineLevel="1" x14ac:dyDescent="0.35">
      <c r="A100" s="1">
        <v>43989</v>
      </c>
      <c r="B100">
        <v>17863</v>
      </c>
      <c r="C100">
        <v>298</v>
      </c>
      <c r="D100">
        <v>15091</v>
      </c>
      <c r="E100">
        <v>2474</v>
      </c>
      <c r="F100">
        <f t="shared" si="7"/>
        <v>111</v>
      </c>
      <c r="G100" s="12">
        <f t="shared" si="8"/>
        <v>113.14285714285714</v>
      </c>
      <c r="H100">
        <f t="shared" si="9"/>
        <v>0.93599319277677984</v>
      </c>
      <c r="I100" s="10">
        <f t="shared" si="11"/>
        <v>3</v>
      </c>
      <c r="J100" s="2">
        <f t="shared" si="10"/>
        <v>1.8571428571428572</v>
      </c>
    </row>
    <row r="101" spans="1:10" outlineLevel="1" x14ac:dyDescent="0.35">
      <c r="A101" s="1">
        <v>43990</v>
      </c>
      <c r="B101">
        <v>18032</v>
      </c>
      <c r="C101">
        <v>298</v>
      </c>
      <c r="D101">
        <v>15102</v>
      </c>
      <c r="E101">
        <v>2632</v>
      </c>
      <c r="F101">
        <f t="shared" si="7"/>
        <v>169</v>
      </c>
      <c r="G101" s="12">
        <f t="shared" si="8"/>
        <v>123.28571428571429</v>
      </c>
      <c r="H101">
        <f t="shared" si="9"/>
        <v>1.0199016734423751</v>
      </c>
      <c r="I101" s="10">
        <f t="shared" si="11"/>
        <v>0</v>
      </c>
      <c r="J101" s="2">
        <f t="shared" si="10"/>
        <v>1.8571428571428572</v>
      </c>
    </row>
    <row r="102" spans="1:10" outlineLevel="1" x14ac:dyDescent="0.35">
      <c r="A102" s="1">
        <v>43991</v>
      </c>
      <c r="B102">
        <v>18180</v>
      </c>
      <c r="C102">
        <v>299</v>
      </c>
      <c r="D102">
        <v>15159</v>
      </c>
      <c r="E102">
        <v>2722</v>
      </c>
      <c r="F102">
        <f t="shared" si="7"/>
        <v>148</v>
      </c>
      <c r="G102" s="12">
        <f t="shared" si="8"/>
        <v>127.85714285714286</v>
      </c>
      <c r="H102">
        <f t="shared" si="9"/>
        <v>1.0577195802212349</v>
      </c>
      <c r="I102" s="10">
        <f t="shared" si="11"/>
        <v>1</v>
      </c>
      <c r="J102" s="2">
        <f t="shared" si="10"/>
        <v>1.2857142857142858</v>
      </c>
    </row>
    <row r="103" spans="1:10" outlineLevel="1" x14ac:dyDescent="0.35">
      <c r="A103" s="1">
        <v>43992</v>
      </c>
      <c r="B103">
        <v>18355</v>
      </c>
      <c r="C103">
        <v>299</v>
      </c>
      <c r="D103">
        <v>15168</v>
      </c>
      <c r="E103">
        <v>2888</v>
      </c>
      <c r="F103">
        <f t="shared" si="7"/>
        <v>175</v>
      </c>
      <c r="G103" s="12">
        <f t="shared" si="8"/>
        <v>139.71428571428572</v>
      </c>
      <c r="H103">
        <f t="shared" si="9"/>
        <v>1.1558097759289025</v>
      </c>
      <c r="I103" s="10">
        <f t="shared" si="11"/>
        <v>0</v>
      </c>
      <c r="J103" s="2">
        <f t="shared" si="10"/>
        <v>1.1428571428571428</v>
      </c>
    </row>
    <row r="104" spans="1:10" outlineLevel="1" x14ac:dyDescent="0.35">
      <c r="A104" s="1">
        <v>43993</v>
      </c>
      <c r="B104">
        <v>18569</v>
      </c>
      <c r="C104">
        <v>300</v>
      </c>
      <c r="D104">
        <v>15250</v>
      </c>
      <c r="E104">
        <v>3019</v>
      </c>
      <c r="F104">
        <f t="shared" si="7"/>
        <v>214</v>
      </c>
      <c r="G104" s="12">
        <f t="shared" si="8"/>
        <v>153.42857142857142</v>
      </c>
      <c r="H104">
        <f t="shared" si="9"/>
        <v>1.2692634962654816</v>
      </c>
      <c r="I104" s="10">
        <f t="shared" si="11"/>
        <v>1</v>
      </c>
      <c r="J104" s="2">
        <f t="shared" si="10"/>
        <v>1.2857142857142858</v>
      </c>
    </row>
    <row r="105" spans="1:10" outlineLevel="1" x14ac:dyDescent="0.35">
      <c r="A105" s="1">
        <v>43994</v>
      </c>
      <c r="B105">
        <v>18795</v>
      </c>
      <c r="C105">
        <v>300</v>
      </c>
      <c r="D105">
        <v>15288</v>
      </c>
      <c r="E105">
        <v>3207</v>
      </c>
      <c r="F105">
        <f t="shared" si="7"/>
        <v>226</v>
      </c>
      <c r="G105" s="12">
        <f t="shared" si="8"/>
        <v>176.14285714285714</v>
      </c>
      <c r="H105">
        <f t="shared" si="9"/>
        <v>1.4571712205729412</v>
      </c>
      <c r="I105" s="10">
        <f t="shared" si="11"/>
        <v>0</v>
      </c>
      <c r="J105" s="2">
        <f t="shared" si="10"/>
        <v>1.2857142857142858</v>
      </c>
    </row>
    <row r="106" spans="1:10" outlineLevel="1" x14ac:dyDescent="0.35">
      <c r="A106" s="1">
        <v>43995</v>
      </c>
      <c r="B106">
        <v>18972</v>
      </c>
      <c r="C106">
        <v>300</v>
      </c>
      <c r="D106">
        <v>15357</v>
      </c>
      <c r="E106">
        <v>3315</v>
      </c>
      <c r="F106">
        <f t="shared" si="7"/>
        <v>177</v>
      </c>
      <c r="G106" s="12">
        <f t="shared" si="8"/>
        <v>174.28571428571428</v>
      </c>
      <c r="H106">
        <f t="shared" si="9"/>
        <v>1.4418076959440296</v>
      </c>
      <c r="I106" s="10">
        <f t="shared" si="11"/>
        <v>0</v>
      </c>
      <c r="J106" s="2">
        <f t="shared" si="10"/>
        <v>0.7142857142857143</v>
      </c>
    </row>
    <row r="107" spans="1:10" outlineLevel="1" x14ac:dyDescent="0.35">
      <c r="A107" s="1">
        <v>43996</v>
      </c>
      <c r="B107">
        <v>19055</v>
      </c>
      <c r="C107">
        <v>300</v>
      </c>
      <c r="D107">
        <v>15375</v>
      </c>
      <c r="E107">
        <v>3380</v>
      </c>
      <c r="F107">
        <f t="shared" si="7"/>
        <v>83</v>
      </c>
      <c r="G107" s="12">
        <f t="shared" si="8"/>
        <v>170.28571428571428</v>
      </c>
      <c r="H107">
        <f t="shared" si="9"/>
        <v>1.4087170275125271</v>
      </c>
      <c r="I107" s="10">
        <f t="shared" si="11"/>
        <v>0</v>
      </c>
      <c r="J107" s="2">
        <f t="shared" si="10"/>
        <v>0.2857142857142857</v>
      </c>
    </row>
    <row r="108" spans="1:10" outlineLevel="1" x14ac:dyDescent="0.35">
      <c r="A108" s="1">
        <v>43997</v>
      </c>
      <c r="B108">
        <v>19237</v>
      </c>
      <c r="C108">
        <v>302</v>
      </c>
      <c r="D108">
        <v>15415</v>
      </c>
      <c r="E108">
        <v>3520</v>
      </c>
      <c r="F108">
        <f t="shared" si="7"/>
        <v>182</v>
      </c>
      <c r="G108" s="12">
        <f t="shared" si="8"/>
        <v>172.14285714285714</v>
      </c>
      <c r="H108">
        <f t="shared" si="9"/>
        <v>1.424080552141439</v>
      </c>
      <c r="I108" s="10">
        <f t="shared" si="11"/>
        <v>2</v>
      </c>
      <c r="J108" s="2">
        <f t="shared" si="10"/>
        <v>0.5714285714285714</v>
      </c>
    </row>
    <row r="109" spans="1:10" outlineLevel="1" x14ac:dyDescent="0.35">
      <c r="A109" s="1">
        <v>43998</v>
      </c>
      <c r="B109">
        <v>19495</v>
      </c>
      <c r="C109">
        <v>302</v>
      </c>
      <c r="D109">
        <v>15449</v>
      </c>
      <c r="E109">
        <v>3744</v>
      </c>
      <c r="F109">
        <f t="shared" si="7"/>
        <v>258</v>
      </c>
      <c r="G109" s="12">
        <f t="shared" si="8"/>
        <v>187.85714285714286</v>
      </c>
      <c r="H109">
        <f t="shared" si="9"/>
        <v>1.5540796066937697</v>
      </c>
      <c r="I109" s="10">
        <f t="shared" si="11"/>
        <v>0</v>
      </c>
      <c r="J109" s="2">
        <f t="shared" si="10"/>
        <v>0.42857142857142855</v>
      </c>
    </row>
    <row r="110" spans="1:10" outlineLevel="1" x14ac:dyDescent="0.35">
      <c r="A110" s="1">
        <v>43999</v>
      </c>
      <c r="B110">
        <v>19783</v>
      </c>
      <c r="C110">
        <v>303</v>
      </c>
      <c r="D110">
        <v>15459</v>
      </c>
      <c r="E110">
        <v>4021</v>
      </c>
      <c r="F110">
        <f t="shared" si="7"/>
        <v>288</v>
      </c>
      <c r="G110" s="12">
        <f t="shared" si="8"/>
        <v>204</v>
      </c>
      <c r="H110">
        <f t="shared" si="9"/>
        <v>1.6876240900066182</v>
      </c>
      <c r="I110" s="10">
        <f t="shared" si="11"/>
        <v>1</v>
      </c>
      <c r="J110" s="2">
        <f t="shared" si="10"/>
        <v>0.5714285714285714</v>
      </c>
    </row>
    <row r="111" spans="1:10" outlineLevel="1" x14ac:dyDescent="0.35">
      <c r="A111" s="1">
        <v>44000</v>
      </c>
      <c r="B111">
        <v>20036</v>
      </c>
      <c r="C111">
        <v>303</v>
      </c>
      <c r="D111">
        <v>15518</v>
      </c>
      <c r="E111">
        <v>4215</v>
      </c>
      <c r="F111">
        <f t="shared" si="7"/>
        <v>253</v>
      </c>
      <c r="G111" s="12">
        <f t="shared" si="8"/>
        <v>209.57142857142858</v>
      </c>
      <c r="H111">
        <f t="shared" si="9"/>
        <v>1.7337146638933536</v>
      </c>
      <c r="I111" s="10">
        <f t="shared" si="11"/>
        <v>0</v>
      </c>
      <c r="J111" s="2">
        <f t="shared" si="10"/>
        <v>0.42857142857142855</v>
      </c>
    </row>
    <row r="112" spans="1:10" outlineLevel="1" x14ac:dyDescent="0.35">
      <c r="A112" s="1">
        <v>44001</v>
      </c>
      <c r="B112">
        <v>20339</v>
      </c>
      <c r="C112">
        <v>304</v>
      </c>
      <c r="D112">
        <v>15586</v>
      </c>
      <c r="E112">
        <v>4449</v>
      </c>
      <c r="F112">
        <f t="shared" si="7"/>
        <v>303</v>
      </c>
      <c r="G112" s="12">
        <f t="shared" si="8"/>
        <v>220.57142857142858</v>
      </c>
      <c r="H112">
        <f t="shared" si="9"/>
        <v>1.824714002079985</v>
      </c>
      <c r="I112" s="10">
        <f t="shared" si="11"/>
        <v>1</v>
      </c>
      <c r="J112" s="2">
        <f t="shared" si="10"/>
        <v>0.5714285714285714</v>
      </c>
    </row>
    <row r="113" spans="1:10" outlineLevel="1" x14ac:dyDescent="0.35">
      <c r="A113" s="1">
        <v>44002</v>
      </c>
      <c r="B113">
        <v>20633</v>
      </c>
      <c r="C113">
        <v>305</v>
      </c>
      <c r="D113">
        <v>15586</v>
      </c>
      <c r="E113">
        <v>4742</v>
      </c>
      <c r="F113">
        <f t="shared" si="7"/>
        <v>294</v>
      </c>
      <c r="G113" s="12">
        <f t="shared" si="8"/>
        <v>237.28571428571428</v>
      </c>
      <c r="H113">
        <f t="shared" si="9"/>
        <v>1.9629857237401911</v>
      </c>
      <c r="I113" s="10">
        <f t="shared" si="11"/>
        <v>1</v>
      </c>
      <c r="J113" s="2">
        <f t="shared" si="10"/>
        <v>0.7142857142857143</v>
      </c>
    </row>
    <row r="114" spans="1:10" outlineLevel="1" x14ac:dyDescent="0.35">
      <c r="A114" s="1">
        <v>44003</v>
      </c>
      <c r="B114">
        <v>20778</v>
      </c>
      <c r="C114">
        <v>306</v>
      </c>
      <c r="D114">
        <v>15689</v>
      </c>
      <c r="E114">
        <v>4783</v>
      </c>
      <c r="F114">
        <f t="shared" si="7"/>
        <v>145</v>
      </c>
      <c r="G114" s="12">
        <f t="shared" si="8"/>
        <v>246.14285714285714</v>
      </c>
      <c r="H114">
        <f t="shared" si="9"/>
        <v>2.0362579181242317</v>
      </c>
      <c r="I114" s="10">
        <f t="shared" si="11"/>
        <v>1</v>
      </c>
      <c r="J114" s="2">
        <f t="shared" si="10"/>
        <v>0.8571428571428571</v>
      </c>
    </row>
    <row r="115" spans="1:10" outlineLevel="1" x14ac:dyDescent="0.35">
      <c r="A115" s="1">
        <v>44004</v>
      </c>
      <c r="B115">
        <v>21082</v>
      </c>
      <c r="C115">
        <v>307</v>
      </c>
      <c r="D115">
        <v>15761</v>
      </c>
      <c r="E115">
        <v>5014</v>
      </c>
      <c r="F115">
        <f t="shared" si="7"/>
        <v>304</v>
      </c>
      <c r="G115" s="12">
        <f t="shared" si="8"/>
        <v>263.57142857142856</v>
      </c>
      <c r="H115">
        <f t="shared" si="9"/>
        <v>2.1804386877186346</v>
      </c>
      <c r="I115" s="10">
        <f t="shared" si="11"/>
        <v>1</v>
      </c>
      <c r="J115" s="2">
        <f t="shared" si="10"/>
        <v>0.7142857142857143</v>
      </c>
    </row>
    <row r="116" spans="1:10" outlineLevel="1" x14ac:dyDescent="0.35">
      <c r="A116" s="1">
        <v>44005</v>
      </c>
      <c r="B116">
        <v>21512</v>
      </c>
      <c r="C116">
        <v>308</v>
      </c>
      <c r="D116">
        <v>15869</v>
      </c>
      <c r="E116">
        <v>5335</v>
      </c>
      <c r="F116">
        <f t="shared" si="7"/>
        <v>430</v>
      </c>
      <c r="G116" s="12">
        <f t="shared" si="8"/>
        <v>288.14285714285717</v>
      </c>
      <c r="H116">
        <f t="shared" si="9"/>
        <v>2.3837099366550065</v>
      </c>
      <c r="I116" s="10">
        <f t="shared" si="11"/>
        <v>1</v>
      </c>
      <c r="J116" s="2">
        <f t="shared" si="10"/>
        <v>0.8571428571428571</v>
      </c>
    </row>
    <row r="117" spans="1:10" outlineLevel="1" x14ac:dyDescent="0.35">
      <c r="A117" s="1">
        <v>44006</v>
      </c>
      <c r="B117">
        <v>21732</v>
      </c>
      <c r="C117">
        <v>308</v>
      </c>
      <c r="D117">
        <v>15904</v>
      </c>
      <c r="E117">
        <v>5520</v>
      </c>
      <c r="F117">
        <f t="shared" si="7"/>
        <v>220</v>
      </c>
      <c r="G117" s="12">
        <f t="shared" si="8"/>
        <v>278.42857142857144</v>
      </c>
      <c r="H117">
        <f t="shared" si="9"/>
        <v>2.3033468847499292</v>
      </c>
      <c r="I117" s="10">
        <f t="shared" si="11"/>
        <v>0</v>
      </c>
      <c r="J117" s="2">
        <f t="shared" si="10"/>
        <v>0.7142857142857143</v>
      </c>
    </row>
    <row r="118" spans="1:10" outlineLevel="1" x14ac:dyDescent="0.35">
      <c r="A118" s="1">
        <v>44007</v>
      </c>
      <c r="B118">
        <v>22400</v>
      </c>
      <c r="C118">
        <v>309</v>
      </c>
      <c r="D118">
        <v>16007</v>
      </c>
      <c r="E118">
        <v>6084</v>
      </c>
      <c r="F118">
        <f t="shared" si="7"/>
        <v>668</v>
      </c>
      <c r="G118" s="12">
        <f t="shared" si="8"/>
        <v>337.71428571428572</v>
      </c>
      <c r="H118">
        <f t="shared" si="9"/>
        <v>2.7937978632882672</v>
      </c>
      <c r="I118" s="10">
        <f t="shared" si="11"/>
        <v>1</v>
      </c>
      <c r="J118" s="2">
        <f t="shared" si="10"/>
        <v>0.8571428571428571</v>
      </c>
    </row>
    <row r="119" spans="1:10" outlineLevel="1" x14ac:dyDescent="0.35">
      <c r="A119" s="1">
        <v>44008</v>
      </c>
      <c r="B119">
        <v>22800</v>
      </c>
      <c r="C119">
        <v>314</v>
      </c>
      <c r="D119">
        <v>16872</v>
      </c>
      <c r="E119">
        <v>5614</v>
      </c>
      <c r="F119">
        <f t="shared" si="7"/>
        <v>400</v>
      </c>
      <c r="G119" s="12">
        <f t="shared" si="8"/>
        <v>351.57142857142856</v>
      </c>
      <c r="H119">
        <f t="shared" si="9"/>
        <v>2.9084333932116859</v>
      </c>
      <c r="I119" s="10">
        <f t="shared" si="11"/>
        <v>5</v>
      </c>
      <c r="J119" s="2">
        <f t="shared" si="10"/>
        <v>1.4285714285714286</v>
      </c>
    </row>
    <row r="120" spans="1:10" outlineLevel="1" x14ac:dyDescent="0.35">
      <c r="A120" s="1">
        <v>44009</v>
      </c>
      <c r="B120">
        <v>23421</v>
      </c>
      <c r="C120">
        <v>317</v>
      </c>
      <c r="D120">
        <v>17002</v>
      </c>
      <c r="E120">
        <v>6102</v>
      </c>
      <c r="F120">
        <f t="shared" si="7"/>
        <v>621</v>
      </c>
      <c r="G120" s="12">
        <f t="shared" si="8"/>
        <v>398.28571428571428</v>
      </c>
      <c r="H120">
        <f t="shared" si="9"/>
        <v>3.2948851281081595</v>
      </c>
      <c r="I120" s="10">
        <f t="shared" si="11"/>
        <v>3</v>
      </c>
      <c r="J120" s="2">
        <f t="shared" si="10"/>
        <v>1.7142857142857142</v>
      </c>
    </row>
    <row r="121" spans="1:10" outlineLevel="1" x14ac:dyDescent="0.35">
      <c r="A121" s="1">
        <v>44010</v>
      </c>
      <c r="B121">
        <v>23639</v>
      </c>
      <c r="C121">
        <v>318</v>
      </c>
      <c r="D121">
        <v>17047</v>
      </c>
      <c r="E121">
        <v>6274</v>
      </c>
      <c r="F121">
        <f t="shared" si="7"/>
        <v>218</v>
      </c>
      <c r="G121" s="12">
        <f t="shared" si="8"/>
        <v>408.71428571428572</v>
      </c>
      <c r="H121">
        <f t="shared" si="9"/>
        <v>3.3811572279474333</v>
      </c>
      <c r="I121" s="10">
        <f t="shared" si="11"/>
        <v>1</v>
      </c>
      <c r="J121" s="2">
        <f t="shared" si="10"/>
        <v>1.7142857142857142</v>
      </c>
    </row>
    <row r="122" spans="1:10" outlineLevel="1" x14ac:dyDescent="0.35">
      <c r="A122" s="1">
        <v>44011</v>
      </c>
      <c r="B122">
        <v>24441</v>
      </c>
      <c r="C122">
        <v>319</v>
      </c>
      <c r="D122">
        <v>17218</v>
      </c>
      <c r="E122">
        <v>6904</v>
      </c>
      <c r="F122">
        <f t="shared" si="7"/>
        <v>802</v>
      </c>
      <c r="G122" s="12">
        <f t="shared" si="8"/>
        <v>479.85714285714283</v>
      </c>
      <c r="H122">
        <f t="shared" si="9"/>
        <v>3.9696984021934387</v>
      </c>
      <c r="I122" s="10">
        <f t="shared" si="11"/>
        <v>1</v>
      </c>
      <c r="J122" s="2">
        <f t="shared" si="10"/>
        <v>1.7142857142857142</v>
      </c>
    </row>
    <row r="123" spans="1:10" outlineLevel="1" x14ac:dyDescent="0.35">
      <c r="A123" s="1">
        <v>44012</v>
      </c>
      <c r="B123">
        <v>25041</v>
      </c>
      <c r="C123">
        <v>320</v>
      </c>
      <c r="D123">
        <v>17318</v>
      </c>
      <c r="E123">
        <v>7403</v>
      </c>
      <c r="F123">
        <f t="shared" si="7"/>
        <v>600</v>
      </c>
      <c r="G123" s="12">
        <f t="shared" si="8"/>
        <v>504.14285714285717</v>
      </c>
      <c r="H123">
        <f t="shared" si="9"/>
        <v>4.1706060319561313</v>
      </c>
      <c r="I123" s="10">
        <f t="shared" si="11"/>
        <v>1</v>
      </c>
      <c r="J123" s="2">
        <f t="shared" si="10"/>
        <v>1.7142857142857142</v>
      </c>
    </row>
    <row r="124" spans="1:10" outlineLevel="1" x14ac:dyDescent="0.35">
      <c r="A124" s="1">
        <v>44013</v>
      </c>
      <c r="B124">
        <v>26257</v>
      </c>
      <c r="C124">
        <v>322</v>
      </c>
      <c r="D124">
        <v>17452</v>
      </c>
      <c r="E124">
        <v>8483</v>
      </c>
      <c r="F124">
        <f t="shared" si="7"/>
        <v>1216</v>
      </c>
      <c r="G124" s="12">
        <f t="shared" si="8"/>
        <v>646.42857142857144</v>
      </c>
      <c r="H124">
        <f t="shared" si="9"/>
        <v>5.3476883804481421</v>
      </c>
      <c r="I124" s="10">
        <f t="shared" si="11"/>
        <v>2</v>
      </c>
      <c r="J124" s="2">
        <f t="shared" si="10"/>
        <v>2</v>
      </c>
    </row>
    <row r="125" spans="1:10" outlineLevel="1" x14ac:dyDescent="0.35">
      <c r="A125" s="1">
        <v>44014</v>
      </c>
      <c r="B125">
        <v>26452</v>
      </c>
      <c r="C125">
        <v>324</v>
      </c>
      <c r="D125">
        <v>17481</v>
      </c>
      <c r="E125">
        <v>8647</v>
      </c>
      <c r="F125">
        <f t="shared" si="7"/>
        <v>195</v>
      </c>
      <c r="G125" s="12">
        <f t="shared" si="8"/>
        <v>578.85714285714289</v>
      </c>
      <c r="H125">
        <f t="shared" si="9"/>
        <v>4.7886924458731217</v>
      </c>
      <c r="I125" s="10">
        <f t="shared" si="11"/>
        <v>2</v>
      </c>
      <c r="J125" s="2">
        <f t="shared" si="10"/>
        <v>2.1428571428571428</v>
      </c>
    </row>
    <row r="126" spans="1:10" outlineLevel="1" x14ac:dyDescent="0.35">
      <c r="A126" s="1">
        <v>44015</v>
      </c>
      <c r="B126">
        <v>28055</v>
      </c>
      <c r="C126">
        <v>326</v>
      </c>
      <c r="D126">
        <v>17669</v>
      </c>
      <c r="E126">
        <v>10060</v>
      </c>
      <c r="F126">
        <f t="shared" si="7"/>
        <v>1603</v>
      </c>
      <c r="G126" s="12">
        <f t="shared" si="8"/>
        <v>750.71428571428567</v>
      </c>
      <c r="H126">
        <f t="shared" si="9"/>
        <v>6.2104093788408807</v>
      </c>
      <c r="I126" s="10">
        <f t="shared" si="11"/>
        <v>2</v>
      </c>
      <c r="J126" s="2">
        <f t="shared" si="10"/>
        <v>1.7142857142857142</v>
      </c>
    </row>
    <row r="127" spans="1:10" outlineLevel="1" x14ac:dyDescent="0.35">
      <c r="A127" s="1">
        <v>44016</v>
      </c>
      <c r="B127">
        <v>29032</v>
      </c>
      <c r="C127">
        <v>330</v>
      </c>
      <c r="D127">
        <v>17773</v>
      </c>
      <c r="E127">
        <v>10929</v>
      </c>
      <c r="F127">
        <f t="shared" si="7"/>
        <v>977</v>
      </c>
      <c r="G127" s="12">
        <f t="shared" si="8"/>
        <v>801.57142857142856</v>
      </c>
      <c r="H127">
        <f t="shared" si="9"/>
        <v>6.6311335917556962</v>
      </c>
      <c r="I127" s="10">
        <f t="shared" si="11"/>
        <v>4</v>
      </c>
      <c r="J127" s="2">
        <f t="shared" si="10"/>
        <v>1.8571428571428572</v>
      </c>
    </row>
    <row r="128" spans="1:10" outlineLevel="1" x14ac:dyDescent="0.35">
      <c r="A128" s="1">
        <v>44017</v>
      </c>
      <c r="B128">
        <v>29787</v>
      </c>
      <c r="C128">
        <v>331</v>
      </c>
      <c r="D128">
        <v>17916</v>
      </c>
      <c r="E128">
        <v>11540</v>
      </c>
      <c r="F128">
        <f t="shared" si="7"/>
        <v>755</v>
      </c>
      <c r="G128" s="12">
        <f t="shared" si="8"/>
        <v>878.28571428571433</v>
      </c>
      <c r="H128">
        <f t="shared" si="9"/>
        <v>7.2657653398884374</v>
      </c>
      <c r="I128" s="10">
        <f t="shared" si="11"/>
        <v>1</v>
      </c>
      <c r="J128" s="2">
        <f t="shared" si="10"/>
        <v>1.8571428571428572</v>
      </c>
    </row>
    <row r="129" spans="1:10" outlineLevel="1" x14ac:dyDescent="0.35">
      <c r="A129" s="1">
        <v>44018</v>
      </c>
      <c r="B129">
        <v>30749</v>
      </c>
      <c r="C129">
        <v>334</v>
      </c>
      <c r="D129">
        <v>18056</v>
      </c>
      <c r="E129">
        <v>12359</v>
      </c>
      <c r="F129">
        <f t="shared" si="7"/>
        <v>962</v>
      </c>
      <c r="G129" s="12">
        <f t="shared" si="8"/>
        <v>901.14285714285711</v>
      </c>
      <c r="H129">
        <f t="shared" si="9"/>
        <v>7.454854873782736</v>
      </c>
      <c r="I129" s="10">
        <f t="shared" si="11"/>
        <v>3</v>
      </c>
      <c r="J129" s="2">
        <f t="shared" si="10"/>
        <v>2.1428571428571428</v>
      </c>
    </row>
    <row r="130" spans="1:10" outlineLevel="1" x14ac:dyDescent="0.35">
      <c r="A130" s="1">
        <v>44019</v>
      </c>
      <c r="B130">
        <v>31886</v>
      </c>
      <c r="C130">
        <v>342</v>
      </c>
      <c r="D130">
        <v>18192</v>
      </c>
      <c r="E130">
        <v>13352</v>
      </c>
      <c r="F130">
        <f t="shared" si="7"/>
        <v>1137</v>
      </c>
      <c r="G130" s="12">
        <f t="shared" si="8"/>
        <v>977.85714285714289</v>
      </c>
      <c r="H130">
        <f t="shared" si="9"/>
        <v>8.0894866219154782</v>
      </c>
      <c r="I130" s="10">
        <f t="shared" si="11"/>
        <v>8</v>
      </c>
      <c r="J130" s="2">
        <f t="shared" si="10"/>
        <v>3.1428571428571428</v>
      </c>
    </row>
    <row r="131" spans="1:10" outlineLevel="1" x14ac:dyDescent="0.35">
      <c r="A131" s="1">
        <v>44020</v>
      </c>
      <c r="B131">
        <v>33557</v>
      </c>
      <c r="C131">
        <v>344</v>
      </c>
      <c r="D131">
        <v>18338</v>
      </c>
      <c r="E131">
        <v>14875</v>
      </c>
      <c r="F131">
        <f t="shared" si="7"/>
        <v>1671</v>
      </c>
      <c r="G131" s="12">
        <f t="shared" si="8"/>
        <v>1042.8571428571429</v>
      </c>
      <c r="H131">
        <f t="shared" si="9"/>
        <v>8.6272099839273899</v>
      </c>
      <c r="I131" s="10">
        <f t="shared" si="11"/>
        <v>2</v>
      </c>
      <c r="J131" s="2">
        <f t="shared" si="10"/>
        <v>3.1428571428571428</v>
      </c>
    </row>
    <row r="132" spans="1:10" outlineLevel="1" x14ac:dyDescent="0.35">
      <c r="A132" s="1">
        <v>44021</v>
      </c>
      <c r="B132">
        <v>34825</v>
      </c>
      <c r="C132">
        <v>348</v>
      </c>
      <c r="D132">
        <v>18452</v>
      </c>
      <c r="E132">
        <v>16025</v>
      </c>
      <c r="F132">
        <f t="shared" si="7"/>
        <v>1268</v>
      </c>
      <c r="G132" s="12">
        <f t="shared" si="8"/>
        <v>1196.1428571428571</v>
      </c>
      <c r="H132">
        <f t="shared" si="9"/>
        <v>9.8952916706060314</v>
      </c>
      <c r="I132" s="10">
        <f t="shared" si="11"/>
        <v>4</v>
      </c>
      <c r="J132" s="2">
        <f t="shared" si="10"/>
        <v>3.4285714285714284</v>
      </c>
    </row>
    <row r="133" spans="1:10" outlineLevel="1" x14ac:dyDescent="0.35">
      <c r="A133" s="1">
        <v>44022</v>
      </c>
      <c r="B133">
        <v>36266</v>
      </c>
      <c r="C133">
        <v>351</v>
      </c>
      <c r="D133">
        <v>18613</v>
      </c>
      <c r="E133">
        <v>17302</v>
      </c>
      <c r="F133">
        <f t="shared" ref="F133:F196" si="12">B133-B132</f>
        <v>1441</v>
      </c>
      <c r="G133" s="12">
        <f t="shared" si="8"/>
        <v>1173</v>
      </c>
      <c r="H133">
        <f t="shared" si="9"/>
        <v>9.7038385175380544</v>
      </c>
      <c r="I133" s="10">
        <f t="shared" si="11"/>
        <v>3</v>
      </c>
      <c r="J133" s="2">
        <f t="shared" si="10"/>
        <v>3.5714285714285716</v>
      </c>
    </row>
    <row r="134" spans="1:10" outlineLevel="1" x14ac:dyDescent="0.35">
      <c r="A134" s="1">
        <v>44023</v>
      </c>
      <c r="B134">
        <v>37464</v>
      </c>
      <c r="C134">
        <v>354</v>
      </c>
      <c r="D134">
        <v>18814</v>
      </c>
      <c r="E134">
        <v>18296</v>
      </c>
      <c r="F134">
        <f t="shared" si="12"/>
        <v>1198</v>
      </c>
      <c r="G134" s="12">
        <f t="shared" si="8"/>
        <v>1204.5714285714287</v>
      </c>
      <c r="H134">
        <f t="shared" si="9"/>
        <v>9.9650184362295562</v>
      </c>
      <c r="I134" s="10">
        <f t="shared" si="11"/>
        <v>3</v>
      </c>
      <c r="J134" s="2">
        <f t="shared" si="10"/>
        <v>3.4285714285714284</v>
      </c>
    </row>
    <row r="135" spans="1:10" outlineLevel="1" x14ac:dyDescent="0.35">
      <c r="A135" s="1">
        <v>44024</v>
      </c>
      <c r="B135">
        <v>38670</v>
      </c>
      <c r="C135">
        <v>362</v>
      </c>
      <c r="D135">
        <v>19008</v>
      </c>
      <c r="E135">
        <v>19300</v>
      </c>
      <c r="F135">
        <f t="shared" si="12"/>
        <v>1206</v>
      </c>
      <c r="G135" s="12">
        <f t="shared" si="8"/>
        <v>1269</v>
      </c>
      <c r="H135">
        <f t="shared" si="9"/>
        <v>10.498014559894111</v>
      </c>
      <c r="I135" s="10">
        <f t="shared" si="11"/>
        <v>8</v>
      </c>
      <c r="J135" s="2">
        <f t="shared" si="10"/>
        <v>4.4285714285714288</v>
      </c>
    </row>
    <row r="136" spans="1:10" outlineLevel="1" x14ac:dyDescent="0.35">
      <c r="A136" s="1">
        <v>44025</v>
      </c>
      <c r="B136">
        <v>40248</v>
      </c>
      <c r="C136">
        <v>365</v>
      </c>
      <c r="D136">
        <v>19323</v>
      </c>
      <c r="E136">
        <v>20560</v>
      </c>
      <c r="F136">
        <f t="shared" si="12"/>
        <v>1578</v>
      </c>
      <c r="G136" s="12">
        <f t="shared" si="8"/>
        <v>1357</v>
      </c>
      <c r="H136">
        <f t="shared" si="9"/>
        <v>11.226009265387161</v>
      </c>
      <c r="I136" s="10">
        <f t="shared" si="11"/>
        <v>3</v>
      </c>
      <c r="J136" s="2">
        <f t="shared" si="10"/>
        <v>4.4285714285714288</v>
      </c>
    </row>
    <row r="137" spans="1:10" outlineLevel="1" x14ac:dyDescent="0.35">
      <c r="A137" s="1">
        <v>44026</v>
      </c>
      <c r="B137">
        <v>41235</v>
      </c>
      <c r="C137">
        <v>368</v>
      </c>
      <c r="D137">
        <v>19474</v>
      </c>
      <c r="E137">
        <v>21393</v>
      </c>
      <c r="F137">
        <f t="shared" si="12"/>
        <v>987</v>
      </c>
      <c r="G137" s="12">
        <f t="shared" si="8"/>
        <v>1335.5714285714287</v>
      </c>
      <c r="H137">
        <f t="shared" si="9"/>
        <v>11.048737827361256</v>
      </c>
      <c r="I137" s="10">
        <f t="shared" si="11"/>
        <v>3</v>
      </c>
      <c r="J137" s="2">
        <f t="shared" si="10"/>
        <v>3.7142857142857144</v>
      </c>
    </row>
    <row r="138" spans="1:10" outlineLevel="1" x14ac:dyDescent="0.35">
      <c r="A138" s="1">
        <v>44027</v>
      </c>
      <c r="B138">
        <v>43668</v>
      </c>
      <c r="C138">
        <v>375</v>
      </c>
      <c r="D138">
        <v>19894</v>
      </c>
      <c r="E138">
        <v>23399</v>
      </c>
      <c r="F138">
        <f t="shared" si="12"/>
        <v>2433</v>
      </c>
      <c r="G138" s="12">
        <f t="shared" si="8"/>
        <v>1444.4285714285713</v>
      </c>
      <c r="H138">
        <f t="shared" si="9"/>
        <v>11.949276732532853</v>
      </c>
      <c r="I138" s="10">
        <f t="shared" si="11"/>
        <v>7</v>
      </c>
      <c r="J138" s="2">
        <f t="shared" si="10"/>
        <v>4.4285714285714288</v>
      </c>
    </row>
    <row r="139" spans="1:10" outlineLevel="1" x14ac:dyDescent="0.35">
      <c r="A139" s="1">
        <v>44028</v>
      </c>
      <c r="B139">
        <v>45607</v>
      </c>
      <c r="C139">
        <v>383</v>
      </c>
      <c r="D139">
        <v>20268</v>
      </c>
      <c r="E139">
        <v>24956</v>
      </c>
      <c r="F139">
        <f t="shared" si="12"/>
        <v>1939</v>
      </c>
      <c r="G139" s="12">
        <f t="shared" ref="G139:G202" si="13">AVERAGE(F133:F139)</f>
        <v>1540.2857142857142</v>
      </c>
      <c r="H139">
        <f t="shared" ref="H139:H202" si="14">G139/($G$1/100)</f>
        <v>12.742270965302071</v>
      </c>
      <c r="I139" s="10">
        <f t="shared" si="11"/>
        <v>8</v>
      </c>
      <c r="J139" s="2">
        <f t="shared" ref="J139:J202" si="15">AVERAGE(I133:I139)</f>
        <v>5</v>
      </c>
    </row>
    <row r="140" spans="1:10" outlineLevel="1" x14ac:dyDescent="0.35">
      <c r="A140" s="1">
        <v>44029</v>
      </c>
      <c r="B140">
        <v>47459</v>
      </c>
      <c r="C140">
        <v>392</v>
      </c>
      <c r="D140">
        <v>20744</v>
      </c>
      <c r="E140">
        <v>26323</v>
      </c>
      <c r="F140">
        <f t="shared" si="12"/>
        <v>1852</v>
      </c>
      <c r="G140" s="12">
        <f t="shared" si="13"/>
        <v>1599</v>
      </c>
      <c r="H140">
        <f t="shared" si="14"/>
        <v>13.227994705493051</v>
      </c>
      <c r="I140" s="10">
        <f t="shared" si="11"/>
        <v>9</v>
      </c>
      <c r="J140" s="2">
        <f t="shared" si="15"/>
        <v>5.8571428571428568</v>
      </c>
    </row>
    <row r="141" spans="1:10" outlineLevel="1" x14ac:dyDescent="0.35">
      <c r="A141" s="1">
        <v>44030</v>
      </c>
      <c r="B141">
        <v>49365</v>
      </c>
      <c r="C141">
        <v>401</v>
      </c>
      <c r="D141">
        <v>21348</v>
      </c>
      <c r="E141">
        <v>27616</v>
      </c>
      <c r="F141">
        <f t="shared" si="12"/>
        <v>1906</v>
      </c>
      <c r="G141" s="12">
        <f t="shared" si="13"/>
        <v>1700.1428571428571</v>
      </c>
      <c r="H141">
        <f t="shared" si="14"/>
        <v>14.064715892975324</v>
      </c>
      <c r="I141" s="10">
        <f t="shared" si="11"/>
        <v>9</v>
      </c>
      <c r="J141" s="2">
        <f t="shared" si="15"/>
        <v>6.7142857142857144</v>
      </c>
    </row>
    <row r="142" spans="1:10" outlineLevel="1" x14ac:dyDescent="0.35">
      <c r="A142" s="1">
        <v>44031</v>
      </c>
      <c r="B142">
        <v>50035</v>
      </c>
      <c r="C142">
        <v>409</v>
      </c>
      <c r="D142">
        <v>21589</v>
      </c>
      <c r="E142">
        <v>28037</v>
      </c>
      <c r="F142">
        <f t="shared" si="12"/>
        <v>670</v>
      </c>
      <c r="G142" s="12">
        <f t="shared" si="13"/>
        <v>1623.5714285714287</v>
      </c>
      <c r="H142">
        <f t="shared" si="14"/>
        <v>13.431265954429424</v>
      </c>
      <c r="I142" s="10">
        <f t="shared" si="11"/>
        <v>8</v>
      </c>
      <c r="J142" s="2">
        <f t="shared" si="15"/>
        <v>6.7142857142857144</v>
      </c>
    </row>
    <row r="143" spans="1:10" outlineLevel="1" x14ac:dyDescent="0.35">
      <c r="A143" s="1">
        <v>44032</v>
      </c>
      <c r="B143">
        <v>51676</v>
      </c>
      <c r="C143">
        <v>415</v>
      </c>
      <c r="D143">
        <v>22060</v>
      </c>
      <c r="E143">
        <v>29201</v>
      </c>
      <c r="F143">
        <f t="shared" si="12"/>
        <v>1641</v>
      </c>
      <c r="G143" s="12">
        <f t="shared" si="13"/>
        <v>1632.5714285714287</v>
      </c>
      <c r="H143">
        <f t="shared" si="14"/>
        <v>13.505719958400304</v>
      </c>
      <c r="I143" s="10">
        <f t="shared" si="11"/>
        <v>6</v>
      </c>
      <c r="J143" s="2">
        <f t="shared" si="15"/>
        <v>7.1428571428571432</v>
      </c>
    </row>
    <row r="144" spans="1:10" outlineLevel="1" x14ac:dyDescent="0.35">
      <c r="A144" s="1">
        <v>44033</v>
      </c>
      <c r="B144">
        <v>53559</v>
      </c>
      <c r="C144">
        <v>424</v>
      </c>
      <c r="D144">
        <v>22647</v>
      </c>
      <c r="E144">
        <v>30488</v>
      </c>
      <c r="F144">
        <f t="shared" si="12"/>
        <v>1883</v>
      </c>
      <c r="G144" s="12">
        <f t="shared" si="13"/>
        <v>1760.5714285714287</v>
      </c>
      <c r="H144">
        <f t="shared" si="14"/>
        <v>14.564621348208378</v>
      </c>
      <c r="I144" s="10">
        <f t="shared" si="11"/>
        <v>9</v>
      </c>
      <c r="J144" s="2">
        <f t="shared" si="15"/>
        <v>8</v>
      </c>
    </row>
    <row r="145" spans="1:10" outlineLevel="1" x14ac:dyDescent="0.35">
      <c r="A145" s="1">
        <v>44034</v>
      </c>
      <c r="B145">
        <v>55695</v>
      </c>
      <c r="C145">
        <v>430</v>
      </c>
      <c r="D145">
        <v>23205</v>
      </c>
      <c r="E145">
        <v>32060</v>
      </c>
      <c r="F145">
        <f t="shared" si="12"/>
        <v>2136</v>
      </c>
      <c r="G145" s="12">
        <f t="shared" si="13"/>
        <v>1718.1428571428571</v>
      </c>
      <c r="H145">
        <f t="shared" si="14"/>
        <v>14.213623900917085</v>
      </c>
      <c r="I145" s="10">
        <f t="shared" si="11"/>
        <v>6</v>
      </c>
      <c r="J145" s="2">
        <f t="shared" si="15"/>
        <v>7.8571428571428568</v>
      </c>
    </row>
    <row r="146" spans="1:10" outlineLevel="1" x14ac:dyDescent="0.35">
      <c r="A146" s="1">
        <v>44035</v>
      </c>
      <c r="B146">
        <v>57453</v>
      </c>
      <c r="C146">
        <v>440</v>
      </c>
      <c r="D146">
        <v>23916</v>
      </c>
      <c r="E146">
        <v>33097</v>
      </c>
      <c r="F146">
        <f t="shared" si="12"/>
        <v>1758</v>
      </c>
      <c r="G146" s="12">
        <f t="shared" si="13"/>
        <v>1692.2857142857142</v>
      </c>
      <c r="H146">
        <f t="shared" si="14"/>
        <v>13.999716365699159</v>
      </c>
      <c r="I146" s="10">
        <f t="shared" si="11"/>
        <v>10</v>
      </c>
      <c r="J146" s="2">
        <f t="shared" si="15"/>
        <v>8.1428571428571423</v>
      </c>
    </row>
    <row r="147" spans="1:10" outlineLevel="1" x14ac:dyDescent="0.35">
      <c r="A147" s="1">
        <v>44036</v>
      </c>
      <c r="B147">
        <v>59475</v>
      </c>
      <c r="C147">
        <v>448</v>
      </c>
      <c r="D147">
        <v>26797</v>
      </c>
      <c r="E147">
        <v>32230</v>
      </c>
      <c r="F147">
        <f t="shared" si="12"/>
        <v>2022</v>
      </c>
      <c r="G147" s="12">
        <f t="shared" si="13"/>
        <v>1716.5714285714287</v>
      </c>
      <c r="H147">
        <f t="shared" si="14"/>
        <v>14.200623995461852</v>
      </c>
      <c r="I147" s="10">
        <f t="shared" si="11"/>
        <v>8</v>
      </c>
      <c r="J147" s="2">
        <f t="shared" si="15"/>
        <v>8</v>
      </c>
    </row>
    <row r="148" spans="1:10" outlineLevel="1" x14ac:dyDescent="0.35">
      <c r="A148" s="1">
        <v>44037</v>
      </c>
      <c r="B148">
        <v>60496</v>
      </c>
      <c r="C148">
        <v>455</v>
      </c>
      <c r="D148">
        <v>26882</v>
      </c>
      <c r="E148">
        <v>33159</v>
      </c>
      <c r="F148">
        <f t="shared" si="12"/>
        <v>1021</v>
      </c>
      <c r="G148" s="12">
        <f t="shared" si="13"/>
        <v>1590.1428571428571</v>
      </c>
      <c r="H148">
        <f t="shared" si="14"/>
        <v>13.154722511109011</v>
      </c>
      <c r="I148" s="10">
        <f t="shared" si="11"/>
        <v>7</v>
      </c>
      <c r="J148" s="2">
        <f t="shared" si="15"/>
        <v>7.7142857142857144</v>
      </c>
    </row>
    <row r="149" spans="1:10" outlineLevel="1" x14ac:dyDescent="0.35">
      <c r="A149" s="1">
        <v>44038</v>
      </c>
      <c r="B149">
        <v>61764</v>
      </c>
      <c r="C149">
        <v>468</v>
      </c>
      <c r="D149">
        <v>27014</v>
      </c>
      <c r="E149">
        <v>34282</v>
      </c>
      <c r="F149">
        <f t="shared" si="12"/>
        <v>1268</v>
      </c>
      <c r="G149" s="12">
        <f t="shared" si="13"/>
        <v>1675.5714285714287</v>
      </c>
      <c r="H149">
        <f t="shared" si="14"/>
        <v>13.861444644038954</v>
      </c>
      <c r="I149" s="10">
        <f t="shared" si="11"/>
        <v>13</v>
      </c>
      <c r="J149" s="2">
        <f t="shared" si="15"/>
        <v>8.4285714285714288</v>
      </c>
    </row>
    <row r="150" spans="1:10" outlineLevel="1" x14ac:dyDescent="0.35">
      <c r="A150" s="1">
        <v>44039</v>
      </c>
      <c r="B150">
        <v>63581</v>
      </c>
      <c r="C150">
        <v>474</v>
      </c>
      <c r="D150">
        <v>27125</v>
      </c>
      <c r="E150">
        <v>35982</v>
      </c>
      <c r="F150">
        <f t="shared" si="12"/>
        <v>1817</v>
      </c>
      <c r="G150" s="12">
        <f t="shared" si="13"/>
        <v>1700.7142857142858</v>
      </c>
      <c r="H150">
        <f t="shared" si="14"/>
        <v>14.069443131322682</v>
      </c>
      <c r="I150" s="10">
        <f t="shared" ref="I150:I213" si="16">C150-C149</f>
        <v>6</v>
      </c>
      <c r="J150" s="2">
        <f t="shared" si="15"/>
        <v>8.4285714285714288</v>
      </c>
    </row>
    <row r="151" spans="1:10" outlineLevel="1" x14ac:dyDescent="0.35">
      <c r="A151" s="1">
        <v>44040</v>
      </c>
      <c r="B151">
        <v>66293</v>
      </c>
      <c r="C151">
        <v>486</v>
      </c>
      <c r="D151">
        <v>32182</v>
      </c>
      <c r="E151">
        <v>33625</v>
      </c>
      <c r="F151">
        <f t="shared" si="12"/>
        <v>2712</v>
      </c>
      <c r="G151" s="12">
        <f t="shared" si="13"/>
        <v>1819.1428571428571</v>
      </c>
      <c r="H151">
        <f t="shared" si="14"/>
        <v>15.049163278812518</v>
      </c>
      <c r="I151" s="10">
        <f t="shared" si="16"/>
        <v>12</v>
      </c>
      <c r="J151" s="2">
        <f t="shared" si="15"/>
        <v>8.8571428571428577</v>
      </c>
    </row>
    <row r="152" spans="1:10" outlineLevel="1" x14ac:dyDescent="0.35">
      <c r="A152" s="1">
        <v>44041</v>
      </c>
      <c r="B152">
        <v>68299</v>
      </c>
      <c r="C152">
        <v>491</v>
      </c>
      <c r="D152">
        <v>32746</v>
      </c>
      <c r="E152">
        <v>35062</v>
      </c>
      <c r="F152">
        <f t="shared" si="12"/>
        <v>2006</v>
      </c>
      <c r="G152" s="12">
        <f t="shared" si="13"/>
        <v>1800.5714285714287</v>
      </c>
      <c r="H152">
        <f t="shared" si="14"/>
        <v>14.895528032523401</v>
      </c>
      <c r="I152" s="10">
        <f t="shared" si="16"/>
        <v>5</v>
      </c>
      <c r="J152" s="2">
        <f t="shared" si="15"/>
        <v>8.7142857142857135</v>
      </c>
    </row>
    <row r="153" spans="1:10" outlineLevel="1" x14ac:dyDescent="0.35">
      <c r="A153" s="1">
        <v>44042</v>
      </c>
      <c r="B153">
        <v>70036</v>
      </c>
      <c r="C153">
        <v>500</v>
      </c>
      <c r="D153">
        <v>43489</v>
      </c>
      <c r="E153">
        <v>26047</v>
      </c>
      <c r="F153">
        <f t="shared" si="12"/>
        <v>1737</v>
      </c>
      <c r="G153" s="12">
        <f t="shared" si="13"/>
        <v>1797.5714285714287</v>
      </c>
      <c r="H153">
        <f t="shared" si="14"/>
        <v>14.870710031199774</v>
      </c>
      <c r="I153" s="10">
        <f t="shared" si="16"/>
        <v>9</v>
      </c>
      <c r="J153" s="2">
        <f t="shared" si="15"/>
        <v>8.5714285714285712</v>
      </c>
    </row>
    <row r="154" spans="1:10" outlineLevel="1" x14ac:dyDescent="0.35">
      <c r="A154" s="1">
        <v>44043</v>
      </c>
      <c r="B154">
        <v>70970</v>
      </c>
      <c r="C154">
        <v>512</v>
      </c>
      <c r="D154">
        <v>43850</v>
      </c>
      <c r="E154">
        <v>26608</v>
      </c>
      <c r="F154">
        <f t="shared" si="12"/>
        <v>934</v>
      </c>
      <c r="G154" s="12">
        <f t="shared" si="13"/>
        <v>1642.1428571428571</v>
      </c>
      <c r="H154">
        <f t="shared" si="14"/>
        <v>13.584901200718541</v>
      </c>
      <c r="I154" s="10">
        <f t="shared" si="16"/>
        <v>12</v>
      </c>
      <c r="J154" s="2">
        <f t="shared" si="15"/>
        <v>9.1428571428571423</v>
      </c>
    </row>
    <row r="155" spans="1:10" outlineLevel="1" x14ac:dyDescent="0.35">
      <c r="A155" s="1">
        <v>44044</v>
      </c>
      <c r="B155">
        <v>72163</v>
      </c>
      <c r="C155">
        <v>523</v>
      </c>
      <c r="D155">
        <v>45098</v>
      </c>
      <c r="E155">
        <v>26542</v>
      </c>
      <c r="F155">
        <f t="shared" si="12"/>
        <v>1193</v>
      </c>
      <c r="G155" s="12">
        <f t="shared" si="13"/>
        <v>1666.7142857142858</v>
      </c>
      <c r="H155">
        <f t="shared" si="14"/>
        <v>13.788172449654912</v>
      </c>
      <c r="I155" s="10">
        <f t="shared" si="16"/>
        <v>11</v>
      </c>
      <c r="J155" s="2">
        <f t="shared" si="15"/>
        <v>9.7142857142857135</v>
      </c>
    </row>
    <row r="156" spans="1:10" outlineLevel="1" x14ac:dyDescent="0.35">
      <c r="A156" s="1">
        <v>44045</v>
      </c>
      <c r="B156">
        <v>72815</v>
      </c>
      <c r="C156">
        <v>536</v>
      </c>
      <c r="D156">
        <v>45677</v>
      </c>
      <c r="E156">
        <v>26602</v>
      </c>
      <c r="F156">
        <f t="shared" si="12"/>
        <v>652</v>
      </c>
      <c r="G156" s="12">
        <f t="shared" si="13"/>
        <v>1578.7142857142858</v>
      </c>
      <c r="H156">
        <f t="shared" si="14"/>
        <v>13.060177744161862</v>
      </c>
      <c r="I156" s="10">
        <f t="shared" si="16"/>
        <v>13</v>
      </c>
      <c r="J156" s="2">
        <f t="shared" si="15"/>
        <v>9.7142857142857135</v>
      </c>
    </row>
    <row r="157" spans="1:10" outlineLevel="1" x14ac:dyDescent="0.35">
      <c r="A157" s="1">
        <v>44046</v>
      </c>
      <c r="B157">
        <v>74102</v>
      </c>
      <c r="C157">
        <v>546</v>
      </c>
      <c r="D157">
        <v>47551</v>
      </c>
      <c r="E157">
        <v>26005</v>
      </c>
      <c r="F157">
        <f t="shared" si="12"/>
        <v>1287</v>
      </c>
      <c r="G157" s="12">
        <f t="shared" si="13"/>
        <v>1503</v>
      </c>
      <c r="H157">
        <f t="shared" si="14"/>
        <v>12.433818663136996</v>
      </c>
      <c r="I157" s="10">
        <f t="shared" si="16"/>
        <v>10</v>
      </c>
      <c r="J157" s="2">
        <f t="shared" si="15"/>
        <v>10.285714285714286</v>
      </c>
    </row>
    <row r="158" spans="1:10" outlineLevel="1" x14ac:dyDescent="0.35">
      <c r="A158" s="1">
        <v>44047</v>
      </c>
      <c r="B158">
        <v>76198</v>
      </c>
      <c r="C158">
        <v>561</v>
      </c>
      <c r="D158">
        <v>49834</v>
      </c>
      <c r="E158">
        <v>25803</v>
      </c>
      <c r="F158">
        <f t="shared" si="12"/>
        <v>2096</v>
      </c>
      <c r="G158" s="12">
        <f t="shared" si="13"/>
        <v>1415</v>
      </c>
      <c r="H158">
        <f t="shared" si="14"/>
        <v>11.705823957643945</v>
      </c>
      <c r="I158" s="10">
        <f t="shared" si="16"/>
        <v>15</v>
      </c>
      <c r="J158" s="2">
        <f t="shared" si="15"/>
        <v>10.714285714285714</v>
      </c>
    </row>
    <row r="159" spans="1:10" outlineLevel="1" x14ac:dyDescent="0.35">
      <c r="A159" s="1">
        <v>44048</v>
      </c>
      <c r="B159">
        <v>77595</v>
      </c>
      <c r="C159">
        <v>565</v>
      </c>
      <c r="D159">
        <v>51378</v>
      </c>
      <c r="E159">
        <v>25652</v>
      </c>
      <c r="F159">
        <f t="shared" si="12"/>
        <v>1397</v>
      </c>
      <c r="G159" s="12">
        <f t="shared" si="13"/>
        <v>1328</v>
      </c>
      <c r="H159">
        <f t="shared" si="14"/>
        <v>10.98610191925877</v>
      </c>
      <c r="I159" s="10">
        <f t="shared" si="16"/>
        <v>4</v>
      </c>
      <c r="J159" s="2">
        <f t="shared" si="15"/>
        <v>10.571428571428571</v>
      </c>
    </row>
    <row r="160" spans="1:10" outlineLevel="1" x14ac:dyDescent="0.35">
      <c r="A160" s="1">
        <v>44049</v>
      </c>
      <c r="B160">
        <v>79275</v>
      </c>
      <c r="C160">
        <v>576</v>
      </c>
      <c r="D160">
        <v>53412</v>
      </c>
      <c r="E160">
        <v>25287</v>
      </c>
      <c r="F160">
        <f t="shared" si="12"/>
        <v>1680</v>
      </c>
      <c r="G160" s="12">
        <f t="shared" si="13"/>
        <v>1319.8571428571429</v>
      </c>
      <c r="H160">
        <f t="shared" si="14"/>
        <v>10.918738772808926</v>
      </c>
      <c r="I160" s="10">
        <f t="shared" si="16"/>
        <v>11</v>
      </c>
      <c r="J160" s="2">
        <f t="shared" si="15"/>
        <v>10.857142857142858</v>
      </c>
    </row>
    <row r="161" spans="1:10" outlineLevel="1" x14ac:dyDescent="0.35">
      <c r="A161" s="1">
        <v>44050</v>
      </c>
      <c r="B161">
        <v>80991</v>
      </c>
      <c r="C161">
        <v>581</v>
      </c>
      <c r="D161">
        <v>55313</v>
      </c>
      <c r="E161">
        <v>25097</v>
      </c>
      <c r="F161">
        <f t="shared" si="12"/>
        <v>1716</v>
      </c>
      <c r="G161" s="12">
        <f t="shared" si="13"/>
        <v>1431.5714285714287</v>
      </c>
      <c r="H161">
        <f t="shared" si="14"/>
        <v>11.842913869717313</v>
      </c>
      <c r="I161" s="10">
        <f t="shared" si="16"/>
        <v>5</v>
      </c>
      <c r="J161" s="2">
        <f t="shared" si="15"/>
        <v>9.8571428571428577</v>
      </c>
    </row>
    <row r="162" spans="1:10" outlineLevel="1" x14ac:dyDescent="0.35">
      <c r="A162" s="1">
        <v>44051</v>
      </c>
      <c r="B162">
        <v>82279</v>
      </c>
      <c r="C162">
        <v>592</v>
      </c>
      <c r="D162">
        <v>57068</v>
      </c>
      <c r="E162">
        <v>24619</v>
      </c>
      <c r="F162">
        <f t="shared" si="12"/>
        <v>1288</v>
      </c>
      <c r="G162" s="12">
        <f t="shared" si="13"/>
        <v>1445.1428571428571</v>
      </c>
      <c r="H162">
        <f t="shared" si="14"/>
        <v>11.955185780467051</v>
      </c>
      <c r="I162" s="10">
        <f t="shared" si="16"/>
        <v>11</v>
      </c>
      <c r="J162" s="2">
        <f t="shared" si="15"/>
        <v>9.8571428571428577</v>
      </c>
    </row>
    <row r="163" spans="1:10" outlineLevel="1" x14ac:dyDescent="0.35">
      <c r="A163" s="1">
        <v>44052</v>
      </c>
      <c r="B163">
        <v>83002</v>
      </c>
      <c r="C163">
        <v>600</v>
      </c>
      <c r="D163">
        <v>57533</v>
      </c>
      <c r="E163">
        <v>24869</v>
      </c>
      <c r="F163">
        <f t="shared" si="12"/>
        <v>723</v>
      </c>
      <c r="G163" s="12">
        <f t="shared" si="13"/>
        <v>1455.2857142857142</v>
      </c>
      <c r="H163">
        <f t="shared" si="14"/>
        <v>12.039094261132647</v>
      </c>
      <c r="I163" s="10">
        <f t="shared" si="16"/>
        <v>8</v>
      </c>
      <c r="J163" s="2">
        <f t="shared" si="15"/>
        <v>9.1428571428571423</v>
      </c>
    </row>
    <row r="164" spans="1:10" outlineLevel="1" x14ac:dyDescent="0.35">
      <c r="A164" s="1">
        <v>44053</v>
      </c>
      <c r="B164">
        <v>84381</v>
      </c>
      <c r="C164">
        <v>612</v>
      </c>
      <c r="D164">
        <v>58986</v>
      </c>
      <c r="E164">
        <v>24783</v>
      </c>
      <c r="F164">
        <f t="shared" si="12"/>
        <v>1379</v>
      </c>
      <c r="G164" s="12">
        <f t="shared" si="13"/>
        <v>1468.4285714285713</v>
      </c>
      <c r="H164">
        <f t="shared" si="14"/>
        <v>12.147820743121867</v>
      </c>
      <c r="I164" s="10">
        <f t="shared" si="16"/>
        <v>12</v>
      </c>
      <c r="J164" s="2">
        <f t="shared" si="15"/>
        <v>9.4285714285714288</v>
      </c>
    </row>
    <row r="165" spans="1:10" outlineLevel="1" x14ac:dyDescent="0.35">
      <c r="A165" s="1">
        <v>44054</v>
      </c>
      <c r="B165">
        <v>86147</v>
      </c>
      <c r="C165">
        <v>622</v>
      </c>
      <c r="D165">
        <v>60055</v>
      </c>
      <c r="E165">
        <v>25470</v>
      </c>
      <c r="F165">
        <f t="shared" si="12"/>
        <v>1766</v>
      </c>
      <c r="G165" s="12">
        <f t="shared" si="13"/>
        <v>1421.2857142857142</v>
      </c>
      <c r="H165">
        <f t="shared" si="14"/>
        <v>11.757823579464876</v>
      </c>
      <c r="I165" s="10">
        <f t="shared" si="16"/>
        <v>10</v>
      </c>
      <c r="J165" s="2">
        <f t="shared" si="15"/>
        <v>8.7142857142857135</v>
      </c>
    </row>
    <row r="166" spans="1:10" outlineLevel="1" x14ac:dyDescent="0.35">
      <c r="A166" s="1">
        <v>44055</v>
      </c>
      <c r="B166">
        <v>87878</v>
      </c>
      <c r="C166">
        <v>639</v>
      </c>
      <c r="D166">
        <v>61625</v>
      </c>
      <c r="E166">
        <v>25614</v>
      </c>
      <c r="F166">
        <f t="shared" si="12"/>
        <v>1731</v>
      </c>
      <c r="G166" s="12">
        <f t="shared" si="13"/>
        <v>1469</v>
      </c>
      <c r="H166">
        <f t="shared" si="14"/>
        <v>12.152547981469226</v>
      </c>
      <c r="I166" s="10">
        <f t="shared" si="16"/>
        <v>17</v>
      </c>
      <c r="J166" s="2">
        <f t="shared" si="15"/>
        <v>10.571428571428571</v>
      </c>
    </row>
    <row r="167" spans="1:10" outlineLevel="1" x14ac:dyDescent="0.35">
      <c r="A167" s="1">
        <v>44056</v>
      </c>
      <c r="B167">
        <v>89555</v>
      </c>
      <c r="C167">
        <v>651</v>
      </c>
      <c r="D167">
        <v>64721</v>
      </c>
      <c r="E167">
        <v>24183</v>
      </c>
      <c r="F167">
        <f t="shared" si="12"/>
        <v>1677</v>
      </c>
      <c r="G167" s="12">
        <f t="shared" si="13"/>
        <v>1468.5714285714287</v>
      </c>
      <c r="H167">
        <f t="shared" si="14"/>
        <v>12.149002552708708</v>
      </c>
      <c r="I167" s="10">
        <f t="shared" si="16"/>
        <v>12</v>
      </c>
      <c r="J167" s="2">
        <f t="shared" si="15"/>
        <v>10.714285714285714</v>
      </c>
    </row>
    <row r="168" spans="1:10" outlineLevel="1" x14ac:dyDescent="0.35">
      <c r="A168" s="1">
        <v>44057</v>
      </c>
      <c r="B168">
        <v>91080</v>
      </c>
      <c r="C168">
        <v>665</v>
      </c>
      <c r="D168">
        <v>66965</v>
      </c>
      <c r="E168">
        <v>23450</v>
      </c>
      <c r="F168">
        <f t="shared" si="12"/>
        <v>1525</v>
      </c>
      <c r="G168" s="12">
        <f t="shared" si="13"/>
        <v>1441.2857142857142</v>
      </c>
      <c r="H168">
        <f t="shared" si="14"/>
        <v>11.923276921622389</v>
      </c>
      <c r="I168" s="10">
        <f t="shared" si="16"/>
        <v>14</v>
      </c>
      <c r="J168" s="2">
        <f t="shared" si="15"/>
        <v>12</v>
      </c>
    </row>
    <row r="169" spans="1:10" outlineLevel="1" x14ac:dyDescent="0.35">
      <c r="A169" s="1">
        <v>44058</v>
      </c>
      <c r="B169">
        <v>92233</v>
      </c>
      <c r="C169">
        <v>674</v>
      </c>
      <c r="D169">
        <v>67950</v>
      </c>
      <c r="E169">
        <v>23609</v>
      </c>
      <c r="F169">
        <f t="shared" si="12"/>
        <v>1153</v>
      </c>
      <c r="G169" s="12">
        <f t="shared" si="13"/>
        <v>1422</v>
      </c>
      <c r="H169">
        <f t="shared" si="14"/>
        <v>11.763732627399074</v>
      </c>
      <c r="I169" s="10">
        <f t="shared" si="16"/>
        <v>9</v>
      </c>
      <c r="J169" s="2">
        <f t="shared" si="15"/>
        <v>11.714285714285714</v>
      </c>
    </row>
    <row r="170" spans="1:10" outlineLevel="1" x14ac:dyDescent="0.35">
      <c r="A170" s="1">
        <v>44059</v>
      </c>
      <c r="B170">
        <v>92680</v>
      </c>
      <c r="C170">
        <v>685</v>
      </c>
      <c r="D170">
        <v>68510</v>
      </c>
      <c r="E170">
        <v>23485</v>
      </c>
      <c r="F170">
        <f t="shared" si="12"/>
        <v>447</v>
      </c>
      <c r="G170" s="12">
        <f t="shared" si="13"/>
        <v>1382.5714285714287</v>
      </c>
      <c r="H170">
        <f t="shared" si="14"/>
        <v>11.43755318143141</v>
      </c>
      <c r="I170" s="10">
        <f t="shared" si="16"/>
        <v>11</v>
      </c>
      <c r="J170" s="2">
        <f t="shared" si="15"/>
        <v>12.142857142857142</v>
      </c>
    </row>
    <row r="171" spans="1:10" outlineLevel="1" x14ac:dyDescent="0.35">
      <c r="A171" s="1">
        <v>44060</v>
      </c>
      <c r="B171">
        <v>94277</v>
      </c>
      <c r="C171">
        <v>692</v>
      </c>
      <c r="D171">
        <v>70267</v>
      </c>
      <c r="E171">
        <v>23318</v>
      </c>
      <c r="F171">
        <f t="shared" si="12"/>
        <v>1597</v>
      </c>
      <c r="G171" s="12">
        <f t="shared" si="13"/>
        <v>1413.7142857142858</v>
      </c>
      <c r="H171">
        <f t="shared" si="14"/>
        <v>11.69518767136239</v>
      </c>
      <c r="I171" s="10">
        <f t="shared" si="16"/>
        <v>7</v>
      </c>
      <c r="J171" s="2">
        <f t="shared" si="15"/>
        <v>11.428571428571429</v>
      </c>
    </row>
    <row r="172" spans="1:10" outlineLevel="1" x14ac:dyDescent="0.35">
      <c r="A172" s="1">
        <v>44061</v>
      </c>
      <c r="B172">
        <v>96409</v>
      </c>
      <c r="C172">
        <v>708</v>
      </c>
      <c r="D172">
        <v>71990</v>
      </c>
      <c r="E172">
        <v>23711</v>
      </c>
      <c r="F172">
        <f t="shared" si="12"/>
        <v>2132</v>
      </c>
      <c r="G172" s="12">
        <f t="shared" si="13"/>
        <v>1466</v>
      </c>
      <c r="H172">
        <f t="shared" si="14"/>
        <v>12.127729980145599</v>
      </c>
      <c r="I172" s="10">
        <f t="shared" si="16"/>
        <v>16</v>
      </c>
      <c r="J172" s="2">
        <f t="shared" si="15"/>
        <v>12.285714285714286</v>
      </c>
    </row>
    <row r="173" spans="1:10" outlineLevel="1" x14ac:dyDescent="0.35">
      <c r="A173" s="1">
        <v>44062</v>
      </c>
      <c r="B173">
        <v>97783</v>
      </c>
      <c r="C173">
        <v>781</v>
      </c>
      <c r="D173">
        <v>73084</v>
      </c>
      <c r="E173">
        <v>23918</v>
      </c>
      <c r="F173">
        <f t="shared" si="12"/>
        <v>1374</v>
      </c>
      <c r="G173" s="12">
        <f t="shared" si="13"/>
        <v>1415</v>
      </c>
      <c r="H173">
        <f t="shared" si="14"/>
        <v>11.705823957643945</v>
      </c>
      <c r="I173" s="10">
        <f t="shared" si="16"/>
        <v>73</v>
      </c>
      <c r="J173" s="2">
        <f t="shared" si="15"/>
        <v>20.285714285714285</v>
      </c>
    </row>
    <row r="174" spans="1:10" outlineLevel="1" x14ac:dyDescent="0.35">
      <c r="A174" s="1">
        <v>44063</v>
      </c>
      <c r="B174">
        <v>99201</v>
      </c>
      <c r="C174">
        <v>795</v>
      </c>
      <c r="D174">
        <v>74536</v>
      </c>
      <c r="E174">
        <v>23870</v>
      </c>
      <c r="F174">
        <f t="shared" si="12"/>
        <v>1418</v>
      </c>
      <c r="G174" s="12">
        <f t="shared" si="13"/>
        <v>1378</v>
      </c>
      <c r="H174">
        <f t="shared" si="14"/>
        <v>11.399735274652548</v>
      </c>
      <c r="I174" s="10">
        <f t="shared" si="16"/>
        <v>14</v>
      </c>
      <c r="J174" s="2">
        <f t="shared" si="15"/>
        <v>20.571428571428573</v>
      </c>
    </row>
    <row r="175" spans="1:10" outlineLevel="1" x14ac:dyDescent="0.35">
      <c r="A175" s="1">
        <v>44064</v>
      </c>
      <c r="B175">
        <v>100716</v>
      </c>
      <c r="C175">
        <v>809</v>
      </c>
      <c r="D175">
        <v>77785</v>
      </c>
      <c r="E175">
        <v>22122</v>
      </c>
      <c r="F175">
        <f t="shared" si="12"/>
        <v>1515</v>
      </c>
      <c r="G175" s="12">
        <f t="shared" si="13"/>
        <v>1376.5714285714287</v>
      </c>
      <c r="H175">
        <f t="shared" si="14"/>
        <v>11.387917178784155</v>
      </c>
      <c r="I175" s="10">
        <f t="shared" si="16"/>
        <v>14</v>
      </c>
      <c r="J175" s="2">
        <f t="shared" si="15"/>
        <v>20.571428571428573</v>
      </c>
    </row>
    <row r="176" spans="1:10" outlineLevel="1" x14ac:dyDescent="0.35">
      <c r="A176" s="1">
        <v>44065</v>
      </c>
      <c r="B176">
        <v>101933</v>
      </c>
      <c r="C176">
        <v>819</v>
      </c>
      <c r="D176">
        <v>78651</v>
      </c>
      <c r="E176">
        <v>22463</v>
      </c>
      <c r="F176">
        <f t="shared" si="12"/>
        <v>1217</v>
      </c>
      <c r="G176" s="12">
        <f t="shared" si="13"/>
        <v>1385.7142857142858</v>
      </c>
      <c r="H176">
        <f t="shared" si="14"/>
        <v>11.463552992341874</v>
      </c>
      <c r="I176" s="10">
        <f t="shared" si="16"/>
        <v>10</v>
      </c>
      <c r="J176" s="2">
        <f t="shared" si="15"/>
        <v>20.714285714285715</v>
      </c>
    </row>
    <row r="177" spans="1:10" outlineLevel="1" x14ac:dyDescent="0.35">
      <c r="A177" s="1">
        <v>44066</v>
      </c>
      <c r="B177">
        <v>102380</v>
      </c>
      <c r="C177">
        <v>834</v>
      </c>
      <c r="D177">
        <v>79501</v>
      </c>
      <c r="E177">
        <v>22045</v>
      </c>
      <c r="F177">
        <f t="shared" si="12"/>
        <v>447</v>
      </c>
      <c r="G177" s="12">
        <f t="shared" si="13"/>
        <v>1385.7142857142858</v>
      </c>
      <c r="H177">
        <f t="shared" si="14"/>
        <v>11.463552992341874</v>
      </c>
      <c r="I177" s="10">
        <f t="shared" si="16"/>
        <v>15</v>
      </c>
      <c r="J177" s="2">
        <f t="shared" si="15"/>
        <v>21.285714285714285</v>
      </c>
    </row>
    <row r="178" spans="1:10" outlineLevel="1" x14ac:dyDescent="0.35">
      <c r="A178" s="1">
        <v>44067</v>
      </c>
      <c r="B178">
        <v>104154</v>
      </c>
      <c r="C178">
        <v>844</v>
      </c>
      <c r="D178">
        <v>81628</v>
      </c>
      <c r="E178">
        <v>21682</v>
      </c>
      <c r="F178">
        <f t="shared" si="12"/>
        <v>1774</v>
      </c>
      <c r="G178" s="12">
        <f t="shared" si="13"/>
        <v>1411</v>
      </c>
      <c r="H178">
        <f t="shared" si="14"/>
        <v>11.672733289212443</v>
      </c>
      <c r="I178" s="10">
        <f t="shared" si="16"/>
        <v>10</v>
      </c>
      <c r="J178" s="2">
        <f t="shared" si="15"/>
        <v>21.714285714285715</v>
      </c>
    </row>
    <row r="179" spans="1:10" outlineLevel="1" x14ac:dyDescent="0.35">
      <c r="A179" s="1">
        <v>44068</v>
      </c>
      <c r="B179">
        <v>106245</v>
      </c>
      <c r="C179">
        <v>858</v>
      </c>
      <c r="D179">
        <v>83810</v>
      </c>
      <c r="E179">
        <v>21577</v>
      </c>
      <c r="F179">
        <f t="shared" si="12"/>
        <v>2091</v>
      </c>
      <c r="G179" s="12">
        <f t="shared" si="13"/>
        <v>1405.1428571428571</v>
      </c>
      <c r="H179">
        <f t="shared" si="14"/>
        <v>11.624279096152028</v>
      </c>
      <c r="I179" s="10">
        <f t="shared" si="16"/>
        <v>14</v>
      </c>
      <c r="J179" s="2">
        <f t="shared" si="15"/>
        <v>21.428571428571427</v>
      </c>
    </row>
    <row r="180" spans="1:10" outlineLevel="1" x14ac:dyDescent="0.35">
      <c r="A180" s="1">
        <v>44069</v>
      </c>
      <c r="B180">
        <v>108054</v>
      </c>
      <c r="C180">
        <v>875</v>
      </c>
      <c r="D180">
        <v>86450</v>
      </c>
      <c r="E180">
        <v>20729</v>
      </c>
      <c r="F180">
        <f t="shared" si="12"/>
        <v>1809</v>
      </c>
      <c r="G180" s="12">
        <f t="shared" si="13"/>
        <v>1467.2857142857142</v>
      </c>
      <c r="H180">
        <f t="shared" si="14"/>
        <v>12.138366266427154</v>
      </c>
      <c r="I180" s="10">
        <f t="shared" si="16"/>
        <v>17</v>
      </c>
      <c r="J180" s="2">
        <f t="shared" si="15"/>
        <v>13.428571428571429</v>
      </c>
    </row>
    <row r="181" spans="1:10" outlineLevel="1" x14ac:dyDescent="0.35">
      <c r="A181" s="1">
        <v>44070</v>
      </c>
      <c r="B181">
        <v>110186</v>
      </c>
      <c r="C181">
        <v>883</v>
      </c>
      <c r="D181">
        <v>87714</v>
      </c>
      <c r="E181">
        <v>21589</v>
      </c>
      <c r="F181">
        <f t="shared" si="12"/>
        <v>2132</v>
      </c>
      <c r="G181" s="12">
        <f t="shared" si="13"/>
        <v>1569.2857142857142</v>
      </c>
      <c r="H181">
        <f t="shared" si="14"/>
        <v>12.982178311430463</v>
      </c>
      <c r="I181" s="10">
        <f t="shared" si="16"/>
        <v>8</v>
      </c>
      <c r="J181" s="2">
        <f t="shared" si="15"/>
        <v>12.571428571428571</v>
      </c>
    </row>
    <row r="182" spans="1:10" outlineLevel="1" x14ac:dyDescent="0.35">
      <c r="A182" s="1">
        <v>44071</v>
      </c>
      <c r="B182">
        <v>112000</v>
      </c>
      <c r="C182">
        <v>894</v>
      </c>
      <c r="D182">
        <v>91051</v>
      </c>
      <c r="E182">
        <v>20055</v>
      </c>
      <c r="F182">
        <f t="shared" si="12"/>
        <v>1814</v>
      </c>
      <c r="G182" s="12">
        <f t="shared" si="13"/>
        <v>1612</v>
      </c>
      <c r="H182">
        <f t="shared" si="14"/>
        <v>13.335539377895435</v>
      </c>
      <c r="I182" s="10">
        <f t="shared" si="16"/>
        <v>11</v>
      </c>
      <c r="J182" s="2">
        <f t="shared" si="15"/>
        <v>12.142857142857142</v>
      </c>
    </row>
    <row r="183" spans="1:10" outlineLevel="1" x14ac:dyDescent="0.35">
      <c r="A183" s="1">
        <v>44072</v>
      </c>
      <c r="B183">
        <v>113337</v>
      </c>
      <c r="C183">
        <v>906</v>
      </c>
      <c r="D183">
        <v>92100</v>
      </c>
      <c r="E183">
        <v>20331</v>
      </c>
      <c r="F183">
        <f t="shared" si="12"/>
        <v>1337</v>
      </c>
      <c r="G183" s="12">
        <f t="shared" si="13"/>
        <v>1629.1428571428571</v>
      </c>
      <c r="H183">
        <f t="shared" si="14"/>
        <v>13.477356528316157</v>
      </c>
      <c r="I183" s="10">
        <f t="shared" si="16"/>
        <v>12</v>
      </c>
      <c r="J183" s="2">
        <f t="shared" si="15"/>
        <v>12.428571428571429</v>
      </c>
    </row>
    <row r="184" spans="1:10" outlineLevel="1" x14ac:dyDescent="0.35">
      <c r="A184" s="1">
        <v>44073</v>
      </c>
      <c r="B184">
        <v>114020</v>
      </c>
      <c r="C184">
        <v>919</v>
      </c>
      <c r="D184">
        <v>92796</v>
      </c>
      <c r="E184">
        <v>20305</v>
      </c>
      <c r="F184">
        <f t="shared" si="12"/>
        <v>683</v>
      </c>
      <c r="G184" s="12">
        <f t="shared" si="13"/>
        <v>1662.8571428571429</v>
      </c>
      <c r="H184">
        <f t="shared" si="14"/>
        <v>13.756263590810249</v>
      </c>
      <c r="I184" s="10">
        <f t="shared" si="16"/>
        <v>13</v>
      </c>
      <c r="J184" s="2">
        <f t="shared" si="15"/>
        <v>12.142857142857142</v>
      </c>
    </row>
    <row r="185" spans="1:10" outlineLevel="1" x14ac:dyDescent="0.35">
      <c r="A185" s="1">
        <v>44074</v>
      </c>
      <c r="B185">
        <v>116596</v>
      </c>
      <c r="C185">
        <v>939</v>
      </c>
      <c r="D185">
        <v>95009</v>
      </c>
      <c r="E185">
        <v>20648</v>
      </c>
      <c r="F185">
        <f t="shared" si="12"/>
        <v>2576</v>
      </c>
      <c r="G185" s="12">
        <f t="shared" si="13"/>
        <v>1777.4285714285713</v>
      </c>
      <c r="H185">
        <f t="shared" si="14"/>
        <v>14.704074879455423</v>
      </c>
      <c r="I185" s="10">
        <f t="shared" si="16"/>
        <v>20</v>
      </c>
      <c r="J185" s="2">
        <f t="shared" si="15"/>
        <v>13.571428571428571</v>
      </c>
    </row>
    <row r="186" spans="1:10" outlineLevel="1" x14ac:dyDescent="0.35">
      <c r="A186" s="1">
        <v>44075</v>
      </c>
      <c r="B186">
        <v>118122</v>
      </c>
      <c r="C186">
        <v>956</v>
      </c>
      <c r="D186">
        <v>96206</v>
      </c>
      <c r="E186">
        <v>20960</v>
      </c>
      <c r="F186">
        <f t="shared" si="12"/>
        <v>1526</v>
      </c>
      <c r="G186" s="12">
        <f t="shared" si="13"/>
        <v>1696.7142857142858</v>
      </c>
      <c r="H186">
        <f t="shared" si="14"/>
        <v>14.03635246289118</v>
      </c>
      <c r="I186" s="10">
        <f t="shared" si="16"/>
        <v>17</v>
      </c>
      <c r="J186" s="2">
        <f t="shared" si="15"/>
        <v>14</v>
      </c>
    </row>
    <row r="187" spans="1:10" outlineLevel="1" x14ac:dyDescent="0.35">
      <c r="A187" s="1">
        <v>44076</v>
      </c>
      <c r="B187">
        <v>121464</v>
      </c>
      <c r="C187">
        <v>969</v>
      </c>
      <c r="D187">
        <v>97234</v>
      </c>
      <c r="E187">
        <v>23261</v>
      </c>
      <c r="F187">
        <f t="shared" si="12"/>
        <v>3342</v>
      </c>
      <c r="G187" s="12">
        <f t="shared" si="13"/>
        <v>1915.7142857142858</v>
      </c>
      <c r="H187">
        <f t="shared" si="14"/>
        <v>15.848066559515932</v>
      </c>
      <c r="I187" s="10">
        <f t="shared" si="16"/>
        <v>13</v>
      </c>
      <c r="J187" s="2">
        <f t="shared" si="15"/>
        <v>13.428571428571429</v>
      </c>
    </row>
    <row r="188" spans="1:10" outlineLevel="1" x14ac:dyDescent="0.35">
      <c r="A188" s="1">
        <v>44077</v>
      </c>
      <c r="B188">
        <v>123903</v>
      </c>
      <c r="C188">
        <v>985</v>
      </c>
      <c r="D188">
        <v>98637</v>
      </c>
      <c r="E188">
        <v>24281</v>
      </c>
      <c r="F188">
        <f t="shared" si="12"/>
        <v>2439</v>
      </c>
      <c r="G188" s="12">
        <f t="shared" si="13"/>
        <v>1959.5714285714287</v>
      </c>
      <c r="H188">
        <f t="shared" si="14"/>
        <v>16.210882102675619</v>
      </c>
      <c r="I188" s="10">
        <f t="shared" si="16"/>
        <v>16</v>
      </c>
      <c r="J188" s="2">
        <f t="shared" si="15"/>
        <v>14.571428571428571</v>
      </c>
    </row>
    <row r="189" spans="1:10" outlineLevel="1" x14ac:dyDescent="0.35">
      <c r="A189" s="1">
        <v>44078</v>
      </c>
      <c r="B189">
        <v>126419</v>
      </c>
      <c r="C189">
        <v>993</v>
      </c>
      <c r="D189">
        <v>100357</v>
      </c>
      <c r="E189">
        <v>25069</v>
      </c>
      <c r="F189">
        <f t="shared" si="12"/>
        <v>2516</v>
      </c>
      <c r="G189" s="12">
        <f t="shared" si="13"/>
        <v>2059.8571428571427</v>
      </c>
      <c r="H189">
        <f t="shared" si="14"/>
        <v>17.040512432636852</v>
      </c>
      <c r="I189" s="10">
        <f t="shared" si="16"/>
        <v>8</v>
      </c>
      <c r="J189" s="2">
        <f t="shared" si="15"/>
        <v>14.142857142857142</v>
      </c>
    </row>
    <row r="190" spans="1:10" outlineLevel="1" x14ac:dyDescent="0.35">
      <c r="A190" s="1">
        <v>44079</v>
      </c>
      <c r="B190">
        <v>128768</v>
      </c>
      <c r="C190">
        <v>1007</v>
      </c>
      <c r="D190">
        <v>101478</v>
      </c>
      <c r="E190">
        <v>26283</v>
      </c>
      <c r="F190">
        <f t="shared" si="12"/>
        <v>2349</v>
      </c>
      <c r="G190" s="12">
        <f t="shared" si="13"/>
        <v>2204.4285714285716</v>
      </c>
      <c r="H190">
        <f t="shared" si="14"/>
        <v>18.236503734518298</v>
      </c>
      <c r="I190" s="10">
        <f t="shared" si="16"/>
        <v>14</v>
      </c>
      <c r="J190" s="2">
        <f t="shared" si="15"/>
        <v>14.428571428571429</v>
      </c>
    </row>
    <row r="191" spans="1:10" outlineLevel="1" x14ac:dyDescent="0.35">
      <c r="A191" s="1">
        <v>44080</v>
      </c>
      <c r="B191">
        <v>130157</v>
      </c>
      <c r="C191">
        <v>1012</v>
      </c>
      <c r="D191">
        <v>102462</v>
      </c>
      <c r="E191">
        <v>26683</v>
      </c>
      <c r="F191">
        <f t="shared" si="12"/>
        <v>1389</v>
      </c>
      <c r="G191" s="12">
        <f t="shared" si="13"/>
        <v>2305.2857142857142</v>
      </c>
      <c r="H191">
        <f t="shared" si="14"/>
        <v>19.070861302826888</v>
      </c>
      <c r="I191" s="10">
        <f t="shared" si="16"/>
        <v>5</v>
      </c>
      <c r="J191" s="2">
        <f t="shared" si="15"/>
        <v>13.285714285714286</v>
      </c>
    </row>
    <row r="192" spans="1:10" outlineLevel="1" x14ac:dyDescent="0.35">
      <c r="A192" s="1">
        <v>44081</v>
      </c>
      <c r="B192">
        <v>133975</v>
      </c>
      <c r="C192">
        <v>1026</v>
      </c>
      <c r="D192">
        <v>105455</v>
      </c>
      <c r="E192">
        <v>27494</v>
      </c>
      <c r="F192">
        <f t="shared" si="12"/>
        <v>3818</v>
      </c>
      <c r="G192" s="12">
        <f t="shared" si="13"/>
        <v>2482.7142857142858</v>
      </c>
      <c r="H192">
        <f t="shared" si="14"/>
        <v>20.538668809681386</v>
      </c>
      <c r="I192" s="10">
        <f t="shared" si="16"/>
        <v>14</v>
      </c>
      <c r="J192" s="2">
        <f t="shared" si="15"/>
        <v>12.428571428571429</v>
      </c>
    </row>
    <row r="193" spans="1:10" outlineLevel="1" x14ac:dyDescent="0.35">
      <c r="A193" s="1">
        <v>44082</v>
      </c>
      <c r="B193">
        <v>137159</v>
      </c>
      <c r="C193">
        <v>1040</v>
      </c>
      <c r="D193">
        <v>106996</v>
      </c>
      <c r="E193">
        <v>29123</v>
      </c>
      <c r="F193">
        <f t="shared" si="12"/>
        <v>3184</v>
      </c>
      <c r="G193" s="12">
        <f t="shared" si="13"/>
        <v>2719.5714285714284</v>
      </c>
      <c r="H193">
        <f t="shared" si="14"/>
        <v>22.498109104661058</v>
      </c>
      <c r="I193" s="10">
        <f t="shared" si="16"/>
        <v>14</v>
      </c>
      <c r="J193" s="2">
        <f t="shared" si="15"/>
        <v>12</v>
      </c>
    </row>
    <row r="194" spans="1:10" outlineLevel="1" x14ac:dyDescent="0.35">
      <c r="A194" s="1">
        <v>44083</v>
      </c>
      <c r="B194">
        <v>141097</v>
      </c>
      <c r="C194">
        <v>1054</v>
      </c>
      <c r="D194">
        <v>108354</v>
      </c>
      <c r="E194">
        <v>31689</v>
      </c>
      <c r="F194">
        <f t="shared" si="12"/>
        <v>3938</v>
      </c>
      <c r="G194" s="12">
        <f t="shared" si="13"/>
        <v>2804.7142857142858</v>
      </c>
      <c r="H194">
        <f t="shared" si="14"/>
        <v>23.202467618417323</v>
      </c>
      <c r="I194" s="10">
        <f t="shared" si="16"/>
        <v>14</v>
      </c>
      <c r="J194" s="2">
        <f t="shared" si="15"/>
        <v>12.142857142857142</v>
      </c>
    </row>
    <row r="195" spans="1:10" outlineLevel="1" x14ac:dyDescent="0.35">
      <c r="A195" s="1">
        <v>44084</v>
      </c>
      <c r="B195">
        <v>145526</v>
      </c>
      <c r="C195">
        <v>1077</v>
      </c>
      <c r="D195">
        <v>109942</v>
      </c>
      <c r="E195">
        <v>34507</v>
      </c>
      <c r="F195">
        <f t="shared" si="12"/>
        <v>4429</v>
      </c>
      <c r="G195" s="12">
        <f t="shared" si="13"/>
        <v>3089</v>
      </c>
      <c r="H195">
        <f t="shared" si="14"/>
        <v>25.554268696227666</v>
      </c>
      <c r="I195" s="10">
        <f t="shared" si="16"/>
        <v>23</v>
      </c>
      <c r="J195" s="2">
        <f t="shared" si="15"/>
        <v>13.142857142857142</v>
      </c>
    </row>
    <row r="196" spans="1:10" outlineLevel="1" x14ac:dyDescent="0.35">
      <c r="A196" s="1">
        <v>44085</v>
      </c>
      <c r="B196">
        <v>148564</v>
      </c>
      <c r="C196">
        <v>1090</v>
      </c>
      <c r="D196">
        <v>111728</v>
      </c>
      <c r="E196">
        <v>35746</v>
      </c>
      <c r="F196">
        <f t="shared" si="12"/>
        <v>3038</v>
      </c>
      <c r="G196" s="12">
        <f t="shared" si="13"/>
        <v>3163.5714285714284</v>
      </c>
      <c r="H196">
        <f t="shared" si="14"/>
        <v>26.171173300557815</v>
      </c>
      <c r="I196" s="10">
        <f t="shared" si="16"/>
        <v>13</v>
      </c>
      <c r="J196" s="2">
        <f t="shared" si="15"/>
        <v>13.857142857142858</v>
      </c>
    </row>
    <row r="197" spans="1:10" outlineLevel="1" x14ac:dyDescent="0.35">
      <c r="A197" s="1">
        <v>44086</v>
      </c>
      <c r="B197">
        <v>152722</v>
      </c>
      <c r="C197">
        <v>1103</v>
      </c>
      <c r="D197">
        <v>113496</v>
      </c>
      <c r="E197">
        <v>38123</v>
      </c>
      <c r="F197">
        <f t="shared" ref="F197:F244" si="17">B197-B196</f>
        <v>4158</v>
      </c>
      <c r="G197" s="12">
        <f t="shared" si="13"/>
        <v>3422</v>
      </c>
      <c r="H197">
        <f t="shared" si="14"/>
        <v>28.309066843150234</v>
      </c>
      <c r="I197" s="10">
        <f t="shared" si="16"/>
        <v>13</v>
      </c>
      <c r="J197" s="2">
        <f t="shared" si="15"/>
        <v>13.714285714285714</v>
      </c>
    </row>
    <row r="198" spans="1:10" outlineLevel="1" x14ac:dyDescent="0.35">
      <c r="A198" s="1">
        <v>44087</v>
      </c>
      <c r="B198">
        <v>153759</v>
      </c>
      <c r="C198">
        <v>1108</v>
      </c>
      <c r="D198">
        <v>114635</v>
      </c>
      <c r="E198">
        <v>38016</v>
      </c>
      <c r="F198">
        <f t="shared" si="17"/>
        <v>1037</v>
      </c>
      <c r="G198" s="12">
        <f t="shared" si="13"/>
        <v>3371.7142857142858</v>
      </c>
      <c r="H198">
        <f t="shared" si="14"/>
        <v>27.893069868582774</v>
      </c>
      <c r="I198" s="10">
        <f t="shared" si="16"/>
        <v>5</v>
      </c>
      <c r="J198" s="2">
        <f t="shared" si="15"/>
        <v>13.714285714285714</v>
      </c>
    </row>
    <row r="199" spans="1:10" outlineLevel="1" x14ac:dyDescent="0.35">
      <c r="A199" s="1">
        <v>44088</v>
      </c>
      <c r="B199">
        <v>159290</v>
      </c>
      <c r="C199">
        <v>1136</v>
      </c>
      <c r="D199">
        <v>118547</v>
      </c>
      <c r="E199">
        <v>39607</v>
      </c>
      <c r="F199">
        <f t="shared" si="17"/>
        <v>5531</v>
      </c>
      <c r="G199" s="12">
        <f t="shared" si="13"/>
        <v>3616.4285714285716</v>
      </c>
      <c r="H199">
        <f t="shared" si="14"/>
        <v>29.917509690838614</v>
      </c>
      <c r="I199" s="10">
        <f t="shared" si="16"/>
        <v>28</v>
      </c>
      <c r="J199" s="2">
        <f t="shared" si="15"/>
        <v>15.714285714285714</v>
      </c>
    </row>
    <row r="200" spans="1:10" outlineLevel="1" x14ac:dyDescent="0.35">
      <c r="A200" s="1">
        <v>44089</v>
      </c>
      <c r="B200">
        <v>164402</v>
      </c>
      <c r="C200">
        <v>1147</v>
      </c>
      <c r="D200">
        <v>120727</v>
      </c>
      <c r="E200">
        <v>42528</v>
      </c>
      <c r="F200">
        <f t="shared" si="17"/>
        <v>5112</v>
      </c>
      <c r="G200" s="12">
        <f t="shared" si="13"/>
        <v>3891.8571428571427</v>
      </c>
      <c r="H200">
        <f t="shared" si="14"/>
        <v>32.196038574264911</v>
      </c>
      <c r="I200" s="10">
        <f t="shared" si="16"/>
        <v>11</v>
      </c>
      <c r="J200" s="2">
        <f t="shared" si="15"/>
        <v>15.285714285714286</v>
      </c>
    </row>
    <row r="201" spans="1:10" outlineLevel="1" x14ac:dyDescent="0.35">
      <c r="A201" s="1">
        <v>44090</v>
      </c>
      <c r="B201">
        <v>169352</v>
      </c>
      <c r="C201">
        <v>1163</v>
      </c>
      <c r="D201">
        <v>123044</v>
      </c>
      <c r="E201">
        <v>45145</v>
      </c>
      <c r="F201">
        <f t="shared" si="17"/>
        <v>4950</v>
      </c>
      <c r="G201" s="12">
        <f t="shared" si="13"/>
        <v>4036.4285714285716</v>
      </c>
      <c r="H201">
        <f t="shared" si="14"/>
        <v>33.39202987614636</v>
      </c>
      <c r="I201" s="10">
        <f t="shared" si="16"/>
        <v>16</v>
      </c>
      <c r="J201" s="2">
        <f t="shared" si="15"/>
        <v>15.571428571428571</v>
      </c>
    </row>
    <row r="202" spans="1:10" outlineLevel="1" x14ac:dyDescent="0.35">
      <c r="A202" s="1">
        <v>44091</v>
      </c>
      <c r="B202">
        <v>175256</v>
      </c>
      <c r="C202">
        <v>1169</v>
      </c>
      <c r="D202">
        <v>126329</v>
      </c>
      <c r="E202">
        <v>47758</v>
      </c>
      <c r="F202">
        <f t="shared" si="17"/>
        <v>5904</v>
      </c>
      <c r="G202" s="12">
        <f t="shared" si="13"/>
        <v>4247.1428571428569</v>
      </c>
      <c r="H202">
        <f t="shared" si="14"/>
        <v>35.135199016734425</v>
      </c>
      <c r="I202" s="10">
        <f t="shared" si="16"/>
        <v>6</v>
      </c>
      <c r="J202" s="2">
        <f t="shared" si="15"/>
        <v>13.142857142857142</v>
      </c>
    </row>
    <row r="203" spans="1:10" outlineLevel="1" x14ac:dyDescent="0.35">
      <c r="A203" s="1">
        <v>44092</v>
      </c>
      <c r="B203">
        <v>179071</v>
      </c>
      <c r="C203">
        <v>1196</v>
      </c>
      <c r="D203">
        <v>130024</v>
      </c>
      <c r="E203">
        <v>47851</v>
      </c>
      <c r="F203">
        <f t="shared" si="17"/>
        <v>3815</v>
      </c>
      <c r="G203" s="12">
        <f t="shared" ref="G203:G266" si="18">AVERAGE(F197:F203)</f>
        <v>4358.1428571428569</v>
      </c>
      <c r="H203">
        <f t="shared" ref="H203:H246" si="19">G203/($G$1/100)</f>
        <v>36.053465065708615</v>
      </c>
      <c r="I203" s="10">
        <f t="shared" si="16"/>
        <v>27</v>
      </c>
      <c r="J203" s="2">
        <f t="shared" ref="J203:J246" si="20">AVERAGE(I197:I203)</f>
        <v>15.142857142857142</v>
      </c>
    </row>
    <row r="204" spans="1:10" outlineLevel="1" x14ac:dyDescent="0.35">
      <c r="A204" s="1">
        <v>44093</v>
      </c>
      <c r="B204">
        <v>183602</v>
      </c>
      <c r="C204">
        <v>1226</v>
      </c>
      <c r="D204">
        <v>132449</v>
      </c>
      <c r="E204">
        <v>49927</v>
      </c>
      <c r="F204">
        <f t="shared" si="17"/>
        <v>4531</v>
      </c>
      <c r="G204" s="12">
        <f t="shared" si="18"/>
        <v>4411.4285714285716</v>
      </c>
      <c r="H204">
        <f t="shared" si="19"/>
        <v>36.494280041599701</v>
      </c>
      <c r="I204" s="10">
        <f t="shared" si="16"/>
        <v>30</v>
      </c>
      <c r="J204" s="2">
        <f t="shared" si="20"/>
        <v>17.571428571428573</v>
      </c>
    </row>
    <row r="205" spans="1:10" outlineLevel="1" x14ac:dyDescent="0.35">
      <c r="A205" s="1">
        <v>44094</v>
      </c>
      <c r="B205">
        <v>187902</v>
      </c>
      <c r="C205">
        <v>1256</v>
      </c>
      <c r="D205">
        <v>134069</v>
      </c>
      <c r="E205">
        <v>52577</v>
      </c>
      <c r="F205">
        <f t="shared" si="17"/>
        <v>4300</v>
      </c>
      <c r="G205" s="12">
        <f t="shared" si="18"/>
        <v>4877.5714285714284</v>
      </c>
      <c r="H205">
        <f t="shared" si="19"/>
        <v>40.350524723456559</v>
      </c>
      <c r="I205" s="10">
        <f t="shared" si="16"/>
        <v>30</v>
      </c>
      <c r="J205" s="2">
        <f t="shared" si="20"/>
        <v>21.142857142857142</v>
      </c>
    </row>
    <row r="206" spans="1:10" outlineLevel="1" x14ac:dyDescent="0.35">
      <c r="A206" s="1">
        <v>44095</v>
      </c>
      <c r="B206">
        <v>190037</v>
      </c>
      <c r="C206">
        <v>1272</v>
      </c>
      <c r="D206">
        <v>136502</v>
      </c>
      <c r="E206">
        <v>52263</v>
      </c>
      <c r="F206">
        <f t="shared" si="17"/>
        <v>2135</v>
      </c>
      <c r="G206" s="12">
        <f t="shared" si="18"/>
        <v>4392.4285714285716</v>
      </c>
      <c r="H206">
        <f t="shared" si="19"/>
        <v>36.337099366550063</v>
      </c>
      <c r="I206" s="10">
        <f t="shared" si="16"/>
        <v>16</v>
      </c>
      <c r="J206" s="2">
        <f t="shared" si="20"/>
        <v>19.428571428571427</v>
      </c>
    </row>
    <row r="207" spans="1:10" outlineLevel="1" x14ac:dyDescent="0.35">
      <c r="A207" s="1">
        <v>44096</v>
      </c>
      <c r="B207">
        <v>193374</v>
      </c>
      <c r="C207">
        <v>1285</v>
      </c>
      <c r="D207">
        <v>140751</v>
      </c>
      <c r="E207">
        <v>51338</v>
      </c>
      <c r="F207">
        <f t="shared" si="17"/>
        <v>3337</v>
      </c>
      <c r="G207" s="12">
        <f t="shared" si="18"/>
        <v>4138.8571428571431</v>
      </c>
      <c r="H207">
        <f t="shared" si="19"/>
        <v>34.239387349910189</v>
      </c>
      <c r="I207" s="10">
        <f t="shared" si="16"/>
        <v>13</v>
      </c>
      <c r="J207" s="2">
        <f t="shared" si="20"/>
        <v>19.714285714285715</v>
      </c>
    </row>
    <row r="208" spans="1:10" outlineLevel="1" x14ac:dyDescent="0.35">
      <c r="A208" s="1">
        <v>44097</v>
      </c>
      <c r="B208">
        <v>203136</v>
      </c>
      <c r="C208">
        <v>1316</v>
      </c>
      <c r="D208">
        <v>144686</v>
      </c>
      <c r="E208">
        <v>57134</v>
      </c>
      <c r="F208">
        <f t="shared" si="17"/>
        <v>9762</v>
      </c>
      <c r="G208" s="12">
        <f t="shared" si="18"/>
        <v>4826.2857142857147</v>
      </c>
      <c r="H208">
        <f t="shared" si="19"/>
        <v>39.926255081781228</v>
      </c>
      <c r="I208" s="10">
        <f t="shared" si="16"/>
        <v>31</v>
      </c>
      <c r="J208" s="2">
        <f t="shared" si="20"/>
        <v>21.857142857142858</v>
      </c>
    </row>
    <row r="209" spans="1:10" outlineLevel="1" x14ac:dyDescent="0.35">
      <c r="A209" s="1">
        <v>44098</v>
      </c>
      <c r="B209">
        <v>212115</v>
      </c>
      <c r="C209">
        <v>1378</v>
      </c>
      <c r="D209">
        <v>148813</v>
      </c>
      <c r="E209">
        <v>61924</v>
      </c>
      <c r="F209">
        <f t="shared" si="17"/>
        <v>8979</v>
      </c>
      <c r="G209" s="12">
        <f t="shared" si="18"/>
        <v>5265.5714285714284</v>
      </c>
      <c r="H209">
        <f t="shared" si="19"/>
        <v>43.560319561312284</v>
      </c>
      <c r="I209" s="10">
        <f t="shared" si="16"/>
        <v>62</v>
      </c>
      <c r="J209" s="2">
        <f t="shared" si="20"/>
        <v>29.857142857142858</v>
      </c>
    </row>
    <row r="210" spans="1:10" outlineLevel="1" x14ac:dyDescent="0.35">
      <c r="A210" s="1">
        <v>44099</v>
      </c>
      <c r="B210">
        <v>217899</v>
      </c>
      <c r="C210">
        <v>1412</v>
      </c>
      <c r="D210">
        <v>153574</v>
      </c>
      <c r="E210">
        <v>62913</v>
      </c>
      <c r="F210">
        <f t="shared" si="17"/>
        <v>5784</v>
      </c>
      <c r="G210" s="12">
        <f t="shared" si="18"/>
        <v>5546.8571428571431</v>
      </c>
      <c r="H210">
        <f t="shared" si="19"/>
        <v>45.887302637799003</v>
      </c>
      <c r="I210" s="10">
        <f t="shared" si="16"/>
        <v>34</v>
      </c>
      <c r="J210" s="2">
        <f t="shared" si="20"/>
        <v>30.857142857142858</v>
      </c>
    </row>
    <row r="211" spans="1:10" outlineLevel="1" x14ac:dyDescent="0.35">
      <c r="A211" s="1">
        <v>44100</v>
      </c>
      <c r="B211">
        <v>227100</v>
      </c>
      <c r="C211">
        <v>1441</v>
      </c>
      <c r="D211">
        <v>157537</v>
      </c>
      <c r="E211">
        <v>68122</v>
      </c>
      <c r="F211">
        <f t="shared" si="17"/>
        <v>9201</v>
      </c>
      <c r="G211" s="12">
        <f t="shared" si="18"/>
        <v>6214</v>
      </c>
      <c r="H211">
        <f t="shared" si="19"/>
        <v>51.406353408338852</v>
      </c>
      <c r="I211" s="10">
        <f t="shared" si="16"/>
        <v>29</v>
      </c>
      <c r="J211" s="2">
        <f t="shared" si="20"/>
        <v>30.714285714285715</v>
      </c>
    </row>
    <row r="212" spans="1:10" outlineLevel="1" x14ac:dyDescent="0.35">
      <c r="A212" s="1">
        <v>44101</v>
      </c>
      <c r="B212">
        <v>231026</v>
      </c>
      <c r="C212">
        <v>1466</v>
      </c>
      <c r="D212">
        <v>159931</v>
      </c>
      <c r="E212">
        <v>69629</v>
      </c>
      <c r="F212">
        <f t="shared" si="17"/>
        <v>3926</v>
      </c>
      <c r="G212" s="12">
        <f t="shared" si="18"/>
        <v>6160.5714285714284</v>
      </c>
      <c r="H212">
        <f t="shared" si="19"/>
        <v>50.964356622860926</v>
      </c>
      <c r="I212" s="10">
        <f t="shared" si="16"/>
        <v>25</v>
      </c>
      <c r="J212" s="2">
        <f t="shared" si="20"/>
        <v>30</v>
      </c>
    </row>
    <row r="213" spans="1:10" outlineLevel="1" x14ac:dyDescent="0.35">
      <c r="A213" s="1">
        <v>44102</v>
      </c>
      <c r="B213">
        <v>233118</v>
      </c>
      <c r="C213">
        <v>1499</v>
      </c>
      <c r="D213">
        <v>164980</v>
      </c>
      <c r="E213">
        <v>66639</v>
      </c>
      <c r="F213">
        <f t="shared" si="17"/>
        <v>2092</v>
      </c>
      <c r="G213" s="12">
        <f t="shared" si="18"/>
        <v>6154.4285714285716</v>
      </c>
      <c r="H213">
        <f t="shared" si="19"/>
        <v>50.913538810626832</v>
      </c>
      <c r="I213" s="10">
        <f t="shared" si="16"/>
        <v>33</v>
      </c>
      <c r="J213" s="2">
        <f t="shared" si="20"/>
        <v>32.428571428571431</v>
      </c>
    </row>
    <row r="214" spans="1:10" outlineLevel="1" x14ac:dyDescent="0.35">
      <c r="A214" s="1">
        <v>44103</v>
      </c>
      <c r="B214">
        <v>235465</v>
      </c>
      <c r="C214">
        <v>1523</v>
      </c>
      <c r="D214">
        <v>167568</v>
      </c>
      <c r="E214">
        <v>66374</v>
      </c>
      <c r="F214">
        <f t="shared" si="17"/>
        <v>2347</v>
      </c>
      <c r="G214" s="12">
        <f t="shared" si="18"/>
        <v>6013</v>
      </c>
      <c r="H214">
        <f t="shared" si="19"/>
        <v>49.74354731965586</v>
      </c>
      <c r="I214" s="10">
        <f t="shared" ref="I214:I228" si="21">C214-C213</f>
        <v>24</v>
      </c>
      <c r="J214" s="2">
        <f t="shared" si="20"/>
        <v>34</v>
      </c>
    </row>
    <row r="215" spans="1:10" outlineLevel="1" x14ac:dyDescent="0.35">
      <c r="A215" s="1">
        <v>44104</v>
      </c>
      <c r="B215">
        <v>245494</v>
      </c>
      <c r="C215">
        <v>1569</v>
      </c>
      <c r="D215">
        <v>174506</v>
      </c>
      <c r="E215">
        <v>69419</v>
      </c>
      <c r="F215">
        <f t="shared" si="17"/>
        <v>10029</v>
      </c>
      <c r="G215" s="12">
        <f t="shared" si="18"/>
        <v>6051.1428571428569</v>
      </c>
      <c r="H215">
        <f t="shared" si="19"/>
        <v>50.059090479341968</v>
      </c>
      <c r="I215" s="10">
        <f t="shared" si="21"/>
        <v>46</v>
      </c>
      <c r="J215" s="2">
        <f t="shared" si="20"/>
        <v>36.142857142857146</v>
      </c>
    </row>
    <row r="216" spans="1:10" outlineLevel="1" x14ac:dyDescent="0.35">
      <c r="A216" s="1">
        <v>44105</v>
      </c>
      <c r="B216">
        <v>253490</v>
      </c>
      <c r="C216">
        <v>1622</v>
      </c>
      <c r="D216">
        <v>179468</v>
      </c>
      <c r="E216">
        <v>72400</v>
      </c>
      <c r="F216">
        <f t="shared" si="17"/>
        <v>7996</v>
      </c>
      <c r="G216" s="12">
        <f t="shared" si="18"/>
        <v>5910.7142857142853</v>
      </c>
      <c r="H216">
        <f t="shared" si="19"/>
        <v>48.897371655478871</v>
      </c>
      <c r="I216" s="10">
        <f t="shared" si="21"/>
        <v>53</v>
      </c>
      <c r="J216" s="2">
        <f t="shared" si="20"/>
        <v>34.857142857142854</v>
      </c>
    </row>
    <row r="217" spans="1:10" outlineLevel="1" x14ac:dyDescent="0.35">
      <c r="A217" s="1">
        <v>44106</v>
      </c>
      <c r="B217">
        <v>258920</v>
      </c>
      <c r="C217">
        <v>1633</v>
      </c>
      <c r="D217">
        <v>185122</v>
      </c>
      <c r="E217">
        <v>72165</v>
      </c>
      <c r="F217">
        <f t="shared" si="17"/>
        <v>5430</v>
      </c>
      <c r="G217" s="12">
        <f t="shared" si="18"/>
        <v>5860.1428571428569</v>
      </c>
      <c r="H217">
        <f t="shared" si="19"/>
        <v>48.479011061737729</v>
      </c>
      <c r="I217" s="10">
        <f t="shared" si="21"/>
        <v>11</v>
      </c>
      <c r="J217" s="2">
        <f t="shared" si="20"/>
        <v>31.571428571428573</v>
      </c>
    </row>
    <row r="218" spans="1:10" outlineLevel="1" x14ac:dyDescent="0.35">
      <c r="A218" s="1">
        <v>44107</v>
      </c>
      <c r="B218">
        <v>264443</v>
      </c>
      <c r="C218">
        <v>1682</v>
      </c>
      <c r="D218">
        <v>191251</v>
      </c>
      <c r="E218">
        <v>71510</v>
      </c>
      <c r="F218">
        <f t="shared" si="17"/>
        <v>5523</v>
      </c>
      <c r="G218" s="12">
        <f t="shared" si="18"/>
        <v>5334.7142857142853</v>
      </c>
      <c r="H218">
        <f t="shared" si="19"/>
        <v>44.132315401342531</v>
      </c>
      <c r="I218" s="10">
        <f t="shared" si="21"/>
        <v>49</v>
      </c>
      <c r="J218" s="2">
        <f t="shared" si="20"/>
        <v>34.428571428571431</v>
      </c>
    </row>
    <row r="219" spans="1:10" outlineLevel="1" x14ac:dyDescent="0.35">
      <c r="A219" s="1">
        <v>44108</v>
      </c>
      <c r="B219">
        <v>266775</v>
      </c>
      <c r="C219">
        <v>1719</v>
      </c>
      <c r="D219">
        <v>195629</v>
      </c>
      <c r="E219">
        <v>69427</v>
      </c>
      <c r="F219">
        <f t="shared" si="17"/>
        <v>2332</v>
      </c>
      <c r="G219" s="12">
        <f t="shared" si="18"/>
        <v>5107</v>
      </c>
      <c r="H219">
        <f t="shared" si="19"/>
        <v>42.248510919920584</v>
      </c>
      <c r="I219" s="10">
        <f t="shared" si="21"/>
        <v>37</v>
      </c>
      <c r="J219" s="2">
        <f t="shared" si="20"/>
        <v>36.142857142857146</v>
      </c>
    </row>
    <row r="220" spans="1:10" outlineLevel="1" x14ac:dyDescent="0.35">
      <c r="A220" s="1">
        <v>44109</v>
      </c>
      <c r="B220">
        <v>272309</v>
      </c>
      <c r="C220">
        <v>1757</v>
      </c>
      <c r="D220">
        <v>204355</v>
      </c>
      <c r="E220">
        <v>66197</v>
      </c>
      <c r="F220">
        <f t="shared" si="17"/>
        <v>5534</v>
      </c>
      <c r="G220" s="12">
        <f t="shared" si="18"/>
        <v>5598.7142857142853</v>
      </c>
      <c r="H220">
        <f t="shared" si="19"/>
        <v>46.31629951782169</v>
      </c>
      <c r="I220" s="10">
        <f t="shared" si="21"/>
        <v>38</v>
      </c>
      <c r="J220" s="2">
        <f t="shared" si="20"/>
        <v>36.857142857142854</v>
      </c>
    </row>
    <row r="221" spans="1:10" outlineLevel="1" x14ac:dyDescent="0.35">
      <c r="A221" s="1">
        <v>44110</v>
      </c>
      <c r="B221">
        <v>277026</v>
      </c>
      <c r="C221">
        <v>1797</v>
      </c>
      <c r="D221">
        <v>211397</v>
      </c>
      <c r="E221">
        <v>63832</v>
      </c>
      <c r="F221">
        <f t="shared" si="17"/>
        <v>4717</v>
      </c>
      <c r="G221" s="12">
        <f t="shared" si="18"/>
        <v>5937.2857142857147</v>
      </c>
      <c r="H221">
        <f t="shared" si="19"/>
        <v>49.117188238630995</v>
      </c>
      <c r="I221" s="10">
        <f t="shared" si="21"/>
        <v>40</v>
      </c>
      <c r="J221" s="2">
        <f t="shared" si="20"/>
        <v>39.142857142857146</v>
      </c>
    </row>
    <row r="222" spans="1:10" outlineLevel="1" x14ac:dyDescent="0.35">
      <c r="A222" s="1">
        <v>44111</v>
      </c>
      <c r="B222">
        <v>281481</v>
      </c>
      <c r="C222">
        <v>1824</v>
      </c>
      <c r="D222">
        <v>216613</v>
      </c>
      <c r="E222">
        <v>63044</v>
      </c>
      <c r="F222">
        <f t="shared" si="17"/>
        <v>4455</v>
      </c>
      <c r="G222" s="12">
        <f t="shared" si="18"/>
        <v>5141</v>
      </c>
      <c r="H222">
        <f t="shared" si="19"/>
        <v>42.529781601588354</v>
      </c>
      <c r="I222" s="10">
        <f t="shared" si="21"/>
        <v>27</v>
      </c>
      <c r="J222" s="2">
        <f t="shared" si="20"/>
        <v>36.428571428571431</v>
      </c>
    </row>
    <row r="223" spans="1:10" outlineLevel="1" x14ac:dyDescent="0.35">
      <c r="A223" s="1">
        <v>44112</v>
      </c>
      <c r="B223">
        <v>284705</v>
      </c>
      <c r="C223">
        <v>1864</v>
      </c>
      <c r="D223">
        <v>221373</v>
      </c>
      <c r="E223">
        <v>61468</v>
      </c>
      <c r="F223">
        <f t="shared" si="17"/>
        <v>3224</v>
      </c>
      <c r="G223" s="12">
        <f t="shared" si="18"/>
        <v>4459.2857142857147</v>
      </c>
      <c r="H223">
        <f t="shared" si="19"/>
        <v>36.89018625319089</v>
      </c>
      <c r="I223" s="10">
        <f t="shared" si="21"/>
        <v>40</v>
      </c>
      <c r="J223" s="2">
        <f t="shared" si="20"/>
        <v>34.571428571428569</v>
      </c>
    </row>
    <row r="224" spans="1:10" outlineLevel="1" x14ac:dyDescent="0.35">
      <c r="A224" s="1">
        <v>44113</v>
      </c>
      <c r="B224">
        <v>287858</v>
      </c>
      <c r="C224">
        <v>1886</v>
      </c>
      <c r="D224">
        <v>225248</v>
      </c>
      <c r="E224">
        <v>60724</v>
      </c>
      <c r="F224">
        <f t="shared" si="17"/>
        <v>3153</v>
      </c>
      <c r="G224" s="12">
        <f t="shared" si="18"/>
        <v>4134</v>
      </c>
      <c r="H224">
        <f t="shared" si="19"/>
        <v>34.199205823957648</v>
      </c>
      <c r="I224" s="10">
        <f t="shared" si="21"/>
        <v>22</v>
      </c>
      <c r="J224" s="2">
        <f t="shared" si="20"/>
        <v>36.142857142857146</v>
      </c>
    </row>
    <row r="225" spans="1:10" outlineLevel="1" x14ac:dyDescent="0.35">
      <c r="A225" s="1">
        <v>44114</v>
      </c>
      <c r="B225">
        <v>289799</v>
      </c>
      <c r="C225">
        <v>1914</v>
      </c>
      <c r="D225">
        <v>225718</v>
      </c>
      <c r="E225">
        <v>62167</v>
      </c>
      <c r="F225">
        <f t="shared" si="17"/>
        <v>1941</v>
      </c>
      <c r="G225" s="12">
        <f t="shared" si="18"/>
        <v>3622.2857142857142</v>
      </c>
      <c r="H225">
        <f t="shared" si="19"/>
        <v>29.965963883899025</v>
      </c>
      <c r="I225" s="10">
        <f t="shared" si="21"/>
        <v>28</v>
      </c>
      <c r="J225" s="2">
        <f t="shared" si="20"/>
        <v>33.142857142857146</v>
      </c>
    </row>
    <row r="226" spans="1:10" outlineLevel="1" x14ac:dyDescent="0.35">
      <c r="A226" s="1">
        <v>44115</v>
      </c>
      <c r="B226">
        <v>290493</v>
      </c>
      <c r="C226">
        <v>1980</v>
      </c>
      <c r="D226">
        <v>228658</v>
      </c>
      <c r="E226">
        <v>59855</v>
      </c>
      <c r="F226">
        <f t="shared" si="17"/>
        <v>694</v>
      </c>
      <c r="G226" s="12">
        <f t="shared" si="18"/>
        <v>3388.2857142857142</v>
      </c>
      <c r="H226">
        <f t="shared" si="19"/>
        <v>28.030159780656142</v>
      </c>
      <c r="I226" s="10">
        <f t="shared" si="21"/>
        <v>66</v>
      </c>
      <c r="J226" s="2">
        <f t="shared" si="20"/>
        <v>37.285714285714285</v>
      </c>
    </row>
    <row r="227" spans="1:10" outlineLevel="1" x14ac:dyDescent="0.35">
      <c r="A227" s="1">
        <v>44116</v>
      </c>
      <c r="B227">
        <v>294031</v>
      </c>
      <c r="C227">
        <v>2021</v>
      </c>
      <c r="D227">
        <v>238681</v>
      </c>
      <c r="E227">
        <v>53329</v>
      </c>
      <c r="F227">
        <f t="shared" si="17"/>
        <v>3538</v>
      </c>
      <c r="G227" s="12">
        <f t="shared" si="18"/>
        <v>3103.1428571428573</v>
      </c>
      <c r="H227">
        <f t="shared" si="19"/>
        <v>25.671267845324763</v>
      </c>
      <c r="I227" s="10">
        <f t="shared" si="21"/>
        <v>41</v>
      </c>
      <c r="J227" s="2">
        <f t="shared" si="20"/>
        <v>37.714285714285715</v>
      </c>
    </row>
    <row r="228" spans="1:10" outlineLevel="1" x14ac:dyDescent="0.35">
      <c r="A228" s="1">
        <v>44117</v>
      </c>
      <c r="B228">
        <v>296215</v>
      </c>
      <c r="C228">
        <v>2040</v>
      </c>
      <c r="D228">
        <v>243395</v>
      </c>
      <c r="E228">
        <v>50780</v>
      </c>
      <c r="F228">
        <f t="shared" si="17"/>
        <v>2184</v>
      </c>
      <c r="G228" s="12">
        <f t="shared" si="18"/>
        <v>2741.2857142857142</v>
      </c>
      <c r="H228">
        <f t="shared" si="19"/>
        <v>22.677744161860641</v>
      </c>
      <c r="I228" s="10">
        <f t="shared" si="21"/>
        <v>19</v>
      </c>
      <c r="J228" s="2">
        <f t="shared" si="20"/>
        <v>34.714285714285715</v>
      </c>
    </row>
    <row r="229" spans="1:10" outlineLevel="1" x14ac:dyDescent="0.35">
      <c r="A229" s="1">
        <v>44118</v>
      </c>
      <c r="B229">
        <v>298500</v>
      </c>
      <c r="C229">
        <v>2098</v>
      </c>
      <c r="D229">
        <v>251711</v>
      </c>
      <c r="E229">
        <v>44691</v>
      </c>
      <c r="F229">
        <f t="shared" si="17"/>
        <v>2285</v>
      </c>
      <c r="G229" s="12">
        <f t="shared" si="18"/>
        <v>2431.2857142857142</v>
      </c>
      <c r="H229">
        <f t="shared" si="19"/>
        <v>20.113217358419213</v>
      </c>
      <c r="I229" s="10">
        <f t="shared" ref="I229:I292" si="22">C229-C228</f>
        <v>58</v>
      </c>
      <c r="J229" s="2">
        <f t="shared" si="20"/>
        <v>39.142857142857146</v>
      </c>
    </row>
    <row r="230" spans="1:10" outlineLevel="1" x14ac:dyDescent="0.35">
      <c r="A230" s="1">
        <v>44119</v>
      </c>
      <c r="B230">
        <v>300201</v>
      </c>
      <c r="C230">
        <v>2127</v>
      </c>
      <c r="D230">
        <v>257226</v>
      </c>
      <c r="E230">
        <v>40848</v>
      </c>
      <c r="F230">
        <f t="shared" si="17"/>
        <v>1701</v>
      </c>
      <c r="G230" s="12">
        <f t="shared" si="18"/>
        <v>2213.7142857142858</v>
      </c>
      <c r="H230">
        <f t="shared" si="19"/>
        <v>18.313321357662854</v>
      </c>
      <c r="I230" s="10">
        <f t="shared" si="22"/>
        <v>29</v>
      </c>
      <c r="J230" s="2">
        <f t="shared" si="20"/>
        <v>37.571428571428569</v>
      </c>
    </row>
    <row r="231" spans="1:10" outlineLevel="1" x14ac:dyDescent="0.35">
      <c r="A231" s="1">
        <v>44120</v>
      </c>
      <c r="B231">
        <v>301896</v>
      </c>
      <c r="C231">
        <v>2141</v>
      </c>
      <c r="D231">
        <v>262503</v>
      </c>
      <c r="E231">
        <v>37252</v>
      </c>
      <c r="F231">
        <f t="shared" si="17"/>
        <v>1695</v>
      </c>
      <c r="G231" s="12">
        <f t="shared" si="18"/>
        <v>2005.4285714285713</v>
      </c>
      <c r="H231">
        <f t="shared" si="19"/>
        <v>16.590242980051055</v>
      </c>
      <c r="I231" s="10">
        <f t="shared" si="22"/>
        <v>14</v>
      </c>
      <c r="J231" s="2">
        <f t="shared" si="20"/>
        <v>36.428571428571431</v>
      </c>
    </row>
    <row r="232" spans="1:10" outlineLevel="1" x14ac:dyDescent="0.35">
      <c r="A232" s="1">
        <v>44121</v>
      </c>
      <c r="B232">
        <v>302770</v>
      </c>
      <c r="C232">
        <v>2190</v>
      </c>
      <c r="D232">
        <v>265445</v>
      </c>
      <c r="E232">
        <v>35135</v>
      </c>
      <c r="F232">
        <f t="shared" si="17"/>
        <v>874</v>
      </c>
      <c r="G232" s="12">
        <f t="shared" si="18"/>
        <v>1853</v>
      </c>
      <c r="H232">
        <f t="shared" si="19"/>
        <v>15.329252150893449</v>
      </c>
      <c r="I232" s="10">
        <f t="shared" si="22"/>
        <v>49</v>
      </c>
      <c r="J232" s="2">
        <f t="shared" si="20"/>
        <v>39.428571428571431</v>
      </c>
    </row>
    <row r="233" spans="1:10" outlineLevel="1" x14ac:dyDescent="0.35">
      <c r="A233" s="1">
        <v>44122</v>
      </c>
      <c r="B233">
        <v>303109</v>
      </c>
      <c r="C233">
        <v>2209</v>
      </c>
      <c r="D233">
        <v>268093</v>
      </c>
      <c r="E233">
        <v>32807</v>
      </c>
      <c r="F233">
        <f t="shared" si="17"/>
        <v>339</v>
      </c>
      <c r="G233" s="12">
        <f t="shared" si="18"/>
        <v>1802.2857142857142</v>
      </c>
      <c r="H233">
        <f t="shared" si="19"/>
        <v>14.909709747565472</v>
      </c>
      <c r="I233" s="10">
        <f t="shared" si="22"/>
        <v>19</v>
      </c>
      <c r="J233" s="2">
        <f t="shared" si="20"/>
        <v>32.714285714285715</v>
      </c>
    </row>
    <row r="234" spans="1:10" outlineLevel="1" x14ac:dyDescent="0.35">
      <c r="A234" s="1">
        <v>44123</v>
      </c>
      <c r="B234">
        <v>304635</v>
      </c>
      <c r="C234">
        <v>2260</v>
      </c>
      <c r="D234">
        <v>272768</v>
      </c>
      <c r="E234">
        <v>29607</v>
      </c>
      <c r="F234">
        <f t="shared" si="17"/>
        <v>1526</v>
      </c>
      <c r="G234" s="12">
        <f t="shared" si="18"/>
        <v>1514.8571428571429</v>
      </c>
      <c r="H234">
        <f t="shared" si="19"/>
        <v>12.531908858844664</v>
      </c>
      <c r="I234" s="10">
        <f t="shared" si="22"/>
        <v>51</v>
      </c>
      <c r="J234" s="2">
        <f t="shared" si="20"/>
        <v>34.142857142857146</v>
      </c>
    </row>
    <row r="235" spans="1:10" outlineLevel="1" x14ac:dyDescent="0.35">
      <c r="A235" s="1">
        <v>44124</v>
      </c>
      <c r="B235">
        <v>306162</v>
      </c>
      <c r="C235">
        <v>2278</v>
      </c>
      <c r="D235">
        <v>282505</v>
      </c>
      <c r="E235">
        <v>21379</v>
      </c>
      <c r="F235">
        <f t="shared" si="17"/>
        <v>1527</v>
      </c>
      <c r="G235" s="12">
        <f t="shared" si="18"/>
        <v>1421</v>
      </c>
      <c r="H235">
        <f t="shared" si="19"/>
        <v>11.755459960291198</v>
      </c>
      <c r="I235" s="10">
        <f t="shared" si="22"/>
        <v>18</v>
      </c>
      <c r="J235" s="2">
        <f t="shared" si="20"/>
        <v>34</v>
      </c>
    </row>
    <row r="236" spans="1:10" outlineLevel="1" x14ac:dyDescent="0.35">
      <c r="A236" s="1">
        <v>44125</v>
      </c>
      <c r="B236">
        <v>307259</v>
      </c>
      <c r="C236">
        <v>2291</v>
      </c>
      <c r="D236">
        <v>285411</v>
      </c>
      <c r="E236">
        <v>19557</v>
      </c>
      <c r="F236">
        <f t="shared" si="17"/>
        <v>1097</v>
      </c>
      <c r="G236" s="12">
        <f t="shared" si="18"/>
        <v>1251.2857142857142</v>
      </c>
      <c r="H236">
        <f t="shared" si="19"/>
        <v>10.351470171126028</v>
      </c>
      <c r="I236" s="10">
        <f t="shared" si="22"/>
        <v>13</v>
      </c>
      <c r="J236" s="2">
        <f t="shared" si="20"/>
        <v>27.571428571428573</v>
      </c>
    </row>
    <row r="237" spans="1:10" outlineLevel="1" x14ac:dyDescent="0.35">
      <c r="A237" s="1">
        <v>44126</v>
      </c>
      <c r="B237">
        <v>308247</v>
      </c>
      <c r="C237">
        <v>2319</v>
      </c>
      <c r="D237">
        <v>288337</v>
      </c>
      <c r="E237">
        <v>17591</v>
      </c>
      <c r="F237">
        <f t="shared" si="17"/>
        <v>988</v>
      </c>
      <c r="G237" s="12">
        <f t="shared" si="18"/>
        <v>1149.4285714285713</v>
      </c>
      <c r="H237">
        <f t="shared" si="19"/>
        <v>9.5088399357095579</v>
      </c>
      <c r="I237" s="10">
        <f t="shared" si="22"/>
        <v>28</v>
      </c>
      <c r="J237" s="2">
        <f t="shared" si="20"/>
        <v>27.428571428571427</v>
      </c>
    </row>
    <row r="238" spans="1:10" outlineLevel="1" x14ac:dyDescent="0.35">
      <c r="A238" s="1">
        <v>44127</v>
      </c>
      <c r="B238">
        <v>308840</v>
      </c>
      <c r="C238">
        <v>2329</v>
      </c>
      <c r="D238">
        <v>290130</v>
      </c>
      <c r="E238">
        <v>16381</v>
      </c>
      <c r="F238">
        <f t="shared" si="17"/>
        <v>593</v>
      </c>
      <c r="G238" s="12">
        <f t="shared" si="18"/>
        <v>992</v>
      </c>
      <c r="H238">
        <f t="shared" si="19"/>
        <v>8.2064857710125754</v>
      </c>
      <c r="I238" s="10">
        <f t="shared" si="22"/>
        <v>10</v>
      </c>
      <c r="J238" s="2">
        <f t="shared" si="20"/>
        <v>26.857142857142858</v>
      </c>
    </row>
    <row r="239" spans="1:10" outlineLevel="1" x14ac:dyDescent="0.35">
      <c r="A239" s="1">
        <v>44128</v>
      </c>
      <c r="B239">
        <v>309374</v>
      </c>
      <c r="C239">
        <v>2366</v>
      </c>
      <c r="D239">
        <v>291130</v>
      </c>
      <c r="E239">
        <v>15878</v>
      </c>
      <c r="F239">
        <f t="shared" si="17"/>
        <v>534</v>
      </c>
      <c r="G239" s="12">
        <f t="shared" si="18"/>
        <v>943.42857142857144</v>
      </c>
      <c r="H239">
        <f t="shared" si="19"/>
        <v>7.8046705114871893</v>
      </c>
      <c r="I239" s="10">
        <f t="shared" si="22"/>
        <v>37</v>
      </c>
      <c r="J239" s="2">
        <f t="shared" si="20"/>
        <v>25.142857142857142</v>
      </c>
    </row>
    <row r="240" spans="1:10" outlineLevel="1" x14ac:dyDescent="0.35">
      <c r="A240" s="1">
        <v>44129</v>
      </c>
      <c r="B240">
        <v>309413</v>
      </c>
      <c r="C240">
        <v>2372</v>
      </c>
      <c r="D240">
        <v>291206</v>
      </c>
      <c r="E240">
        <v>15835</v>
      </c>
      <c r="F240">
        <f t="shared" si="17"/>
        <v>39</v>
      </c>
      <c r="G240" s="12">
        <f t="shared" si="18"/>
        <v>900.57142857142856</v>
      </c>
      <c r="H240">
        <f t="shared" si="19"/>
        <v>7.4501276354353791</v>
      </c>
      <c r="I240" s="10">
        <f t="shared" si="22"/>
        <v>6</v>
      </c>
      <c r="J240" s="2">
        <f t="shared" si="20"/>
        <v>23.285714285714285</v>
      </c>
    </row>
    <row r="241" spans="1:10" outlineLevel="1" x14ac:dyDescent="0.35">
      <c r="A241" s="1">
        <v>44130</v>
      </c>
      <c r="B241">
        <v>310851</v>
      </c>
      <c r="C241">
        <v>2453</v>
      </c>
      <c r="D241">
        <v>294854</v>
      </c>
      <c r="E241">
        <v>13544</v>
      </c>
      <c r="F241">
        <f t="shared" si="17"/>
        <v>1438</v>
      </c>
      <c r="G241" s="12">
        <f t="shared" si="18"/>
        <v>888</v>
      </c>
      <c r="H241">
        <f t="shared" si="19"/>
        <v>7.3461283917935143</v>
      </c>
      <c r="I241" s="10">
        <f t="shared" si="22"/>
        <v>81</v>
      </c>
      <c r="J241" s="2">
        <f t="shared" si="20"/>
        <v>27.571428571428573</v>
      </c>
    </row>
    <row r="242" spans="1:10" outlineLevel="1" x14ac:dyDescent="0.35">
      <c r="A242" s="1">
        <v>44131</v>
      </c>
      <c r="B242">
        <v>311622</v>
      </c>
      <c r="C242">
        <v>2463</v>
      </c>
      <c r="D242">
        <v>296570</v>
      </c>
      <c r="E242">
        <v>12589</v>
      </c>
      <c r="F242">
        <f t="shared" si="17"/>
        <v>771</v>
      </c>
      <c r="G242" s="12">
        <f t="shared" si="18"/>
        <v>780</v>
      </c>
      <c r="H242">
        <f t="shared" si="19"/>
        <v>6.4526803441429523</v>
      </c>
      <c r="I242" s="10">
        <f t="shared" si="22"/>
        <v>10</v>
      </c>
      <c r="J242" s="2">
        <f t="shared" si="20"/>
        <v>26.428571428571427</v>
      </c>
    </row>
    <row r="243" spans="1:10" outlineLevel="1" x14ac:dyDescent="0.35">
      <c r="A243" s="1">
        <v>44132</v>
      </c>
      <c r="B243">
        <v>312417</v>
      </c>
      <c r="C243">
        <v>2484</v>
      </c>
      <c r="D243">
        <v>297881</v>
      </c>
      <c r="E243">
        <v>12052</v>
      </c>
      <c r="F243">
        <f t="shared" si="17"/>
        <v>795</v>
      </c>
      <c r="G243" s="12">
        <f t="shared" si="18"/>
        <v>736.85714285714289</v>
      </c>
      <c r="H243">
        <f t="shared" si="19"/>
        <v>6.0957738489174629</v>
      </c>
      <c r="I243" s="10">
        <f t="shared" si="22"/>
        <v>21</v>
      </c>
      <c r="J243" s="2">
        <f t="shared" si="20"/>
        <v>27.571428571428573</v>
      </c>
    </row>
    <row r="244" spans="1:10" outlineLevel="1" x14ac:dyDescent="0.35">
      <c r="A244" s="1">
        <v>44133</v>
      </c>
      <c r="B244">
        <v>313114</v>
      </c>
      <c r="C244">
        <v>2508</v>
      </c>
      <c r="D244">
        <v>299439</v>
      </c>
      <c r="E244">
        <v>11167</v>
      </c>
      <c r="F244">
        <f t="shared" si="17"/>
        <v>697</v>
      </c>
      <c r="G244" s="12">
        <f t="shared" si="18"/>
        <v>695.28571428571433</v>
      </c>
      <c r="H244">
        <f t="shared" si="19"/>
        <v>5.7518672591472066</v>
      </c>
      <c r="I244" s="10">
        <f t="shared" si="22"/>
        <v>24</v>
      </c>
      <c r="J244" s="2">
        <f t="shared" si="20"/>
        <v>27</v>
      </c>
    </row>
    <row r="245" spans="1:10" outlineLevel="1" x14ac:dyDescent="0.35">
      <c r="A245" s="1">
        <v>44134</v>
      </c>
      <c r="B245">
        <v>313701</v>
      </c>
      <c r="C245">
        <v>2514</v>
      </c>
      <c r="D245">
        <v>299822</v>
      </c>
      <c r="E245">
        <v>11365</v>
      </c>
      <c r="F245">
        <f t="shared" ref="F245:F308" si="23">B245-B244</f>
        <v>587</v>
      </c>
      <c r="G245" s="12">
        <f t="shared" si="18"/>
        <v>694.42857142857144</v>
      </c>
      <c r="H245">
        <f t="shared" si="19"/>
        <v>5.7447764016261704</v>
      </c>
      <c r="I245" s="10">
        <f t="shared" si="22"/>
        <v>6</v>
      </c>
      <c r="J245" s="2">
        <f t="shared" si="20"/>
        <v>26.428571428571427</v>
      </c>
    </row>
    <row r="246" spans="1:10" outlineLevel="1" x14ac:dyDescent="0.35">
      <c r="A246" s="1">
        <v>44135</v>
      </c>
      <c r="B246">
        <v>314367</v>
      </c>
      <c r="C246">
        <v>2523</v>
      </c>
      <c r="D246">
        <v>301158</v>
      </c>
      <c r="E246">
        <v>10686</v>
      </c>
      <c r="F246">
        <f t="shared" si="23"/>
        <v>666</v>
      </c>
      <c r="G246" s="12">
        <f t="shared" si="18"/>
        <v>713.28571428571433</v>
      </c>
      <c r="H246">
        <f t="shared" si="19"/>
        <v>5.9007752670889673</v>
      </c>
      <c r="I246" s="10">
        <f t="shared" si="22"/>
        <v>9</v>
      </c>
      <c r="J246" s="2">
        <f t="shared" si="20"/>
        <v>22.428571428571427</v>
      </c>
    </row>
    <row r="247" spans="1:10" outlineLevel="1" x14ac:dyDescent="0.35">
      <c r="A247" s="1">
        <v>44136</v>
      </c>
      <c r="B247">
        <v>314778</v>
      </c>
      <c r="C247">
        <v>2553</v>
      </c>
      <c r="D247">
        <v>302463</v>
      </c>
      <c r="E247">
        <v>9762</v>
      </c>
      <c r="F247">
        <f t="shared" si="23"/>
        <v>411</v>
      </c>
      <c r="G247" s="12">
        <f t="shared" si="18"/>
        <v>766.42857142857144</v>
      </c>
      <c r="H247">
        <f t="shared" ref="H247:H299" si="24">G247/($G$1/100)</f>
        <v>6.340408433393212</v>
      </c>
      <c r="I247" s="10">
        <f t="shared" si="22"/>
        <v>30</v>
      </c>
      <c r="J247" s="2">
        <f>AVERAGE(I247:I247)</f>
        <v>30</v>
      </c>
    </row>
    <row r="248" spans="1:10" outlineLevel="1" x14ac:dyDescent="0.35">
      <c r="A248" s="1">
        <v>44137</v>
      </c>
      <c r="B248">
        <v>315636</v>
      </c>
      <c r="C248">
        <v>2580</v>
      </c>
      <c r="D248">
        <v>303405</v>
      </c>
      <c r="E248">
        <v>9651</v>
      </c>
      <c r="F248">
        <f t="shared" si="23"/>
        <v>858</v>
      </c>
      <c r="G248" s="12">
        <f t="shared" si="18"/>
        <v>683.57142857142856</v>
      </c>
      <c r="H248">
        <f t="shared" si="24"/>
        <v>5.654958873026378</v>
      </c>
      <c r="I248" s="10">
        <f t="shared" si="22"/>
        <v>27</v>
      </c>
      <c r="J248" s="2">
        <f>AVERAGE(I247:I248)</f>
        <v>28.5</v>
      </c>
    </row>
    <row r="249" spans="1:10" outlineLevel="1" x14ac:dyDescent="0.35">
      <c r="A249" s="1">
        <v>44138</v>
      </c>
      <c r="B249">
        <v>316411</v>
      </c>
      <c r="C249">
        <v>2592</v>
      </c>
      <c r="D249">
        <v>303929</v>
      </c>
      <c r="E249">
        <v>9890</v>
      </c>
      <c r="F249">
        <f t="shared" si="23"/>
        <v>775</v>
      </c>
      <c r="G249" s="12">
        <f t="shared" si="18"/>
        <v>684.14285714285711</v>
      </c>
      <c r="H249">
        <f t="shared" si="24"/>
        <v>5.6596861113737358</v>
      </c>
      <c r="I249" s="10">
        <f t="shared" si="22"/>
        <v>12</v>
      </c>
      <c r="J249" s="2">
        <f>AVERAGE(I247:I249)</f>
        <v>23</v>
      </c>
    </row>
    <row r="250" spans="1:10" outlineLevel="1" x14ac:dyDescent="0.35">
      <c r="A250" s="1">
        <v>44139</v>
      </c>
      <c r="B250">
        <v>317332</v>
      </c>
      <c r="C250">
        <v>2597</v>
      </c>
      <c r="D250">
        <v>305326</v>
      </c>
      <c r="E250">
        <v>9409</v>
      </c>
      <c r="F250">
        <f t="shared" si="23"/>
        <v>921</v>
      </c>
      <c r="G250" s="12">
        <f t="shared" si="18"/>
        <v>702.14285714285711</v>
      </c>
      <c r="H250">
        <f t="shared" si="24"/>
        <v>5.8085941193154955</v>
      </c>
      <c r="I250" s="10">
        <f t="shared" si="22"/>
        <v>5</v>
      </c>
      <c r="J250" s="2">
        <f>AVERAGE(I247:I250)</f>
        <v>18.5</v>
      </c>
    </row>
    <row r="251" spans="1:10" outlineLevel="1" x14ac:dyDescent="0.35">
      <c r="A251" s="1">
        <v>44140</v>
      </c>
      <c r="B251">
        <v>317863</v>
      </c>
      <c r="C251">
        <v>2639</v>
      </c>
      <c r="D251">
        <v>306113</v>
      </c>
      <c r="E251">
        <v>9111</v>
      </c>
      <c r="F251">
        <f t="shared" si="23"/>
        <v>531</v>
      </c>
      <c r="G251" s="12">
        <f t="shared" si="18"/>
        <v>678.42857142857144</v>
      </c>
      <c r="H251">
        <f t="shared" si="24"/>
        <v>5.6124137279001607</v>
      </c>
      <c r="I251" s="10">
        <f t="shared" si="22"/>
        <v>42</v>
      </c>
      <c r="J251" s="2">
        <f>AVERAGE(I247:I251)</f>
        <v>23.2</v>
      </c>
    </row>
    <row r="252" spans="1:10" outlineLevel="1" x14ac:dyDescent="0.35">
      <c r="A252" s="1">
        <v>44141</v>
      </c>
      <c r="B252">
        <v>318402</v>
      </c>
      <c r="C252">
        <v>2644</v>
      </c>
      <c r="D252">
        <v>306890</v>
      </c>
      <c r="E252">
        <v>8868</v>
      </c>
      <c r="F252">
        <f t="shared" si="23"/>
        <v>539</v>
      </c>
      <c r="G252" s="12">
        <f t="shared" si="18"/>
        <v>671.57142857142856</v>
      </c>
      <c r="H252">
        <f t="shared" si="24"/>
        <v>5.5556868677318709</v>
      </c>
      <c r="I252" s="10">
        <f t="shared" si="22"/>
        <v>5</v>
      </c>
      <c r="J252" s="2">
        <f>AVERAGE(I247:I252)</f>
        <v>20.166666666666668</v>
      </c>
    </row>
    <row r="253" spans="1:10" outlineLevel="1" x14ac:dyDescent="0.35">
      <c r="A253" s="1">
        <v>44142</v>
      </c>
      <c r="B253">
        <v>318904</v>
      </c>
      <c r="C253">
        <v>2649</v>
      </c>
      <c r="D253">
        <v>307438</v>
      </c>
      <c r="E253">
        <v>8817</v>
      </c>
      <c r="F253">
        <f t="shared" si="23"/>
        <v>502</v>
      </c>
      <c r="G253" s="12">
        <f t="shared" si="18"/>
        <v>648.14285714285711</v>
      </c>
      <c r="H253">
        <f t="shared" si="24"/>
        <v>5.3618700954902145</v>
      </c>
      <c r="I253" s="10">
        <f t="shared" si="22"/>
        <v>5</v>
      </c>
      <c r="J253" s="2">
        <f t="shared" ref="J253:J299" si="25">AVERAGE(I247:I253)</f>
        <v>18</v>
      </c>
    </row>
    <row r="254" spans="1:10" outlineLevel="1" x14ac:dyDescent="0.35">
      <c r="A254" s="1">
        <v>44143</v>
      </c>
      <c r="B254">
        <v>319241</v>
      </c>
      <c r="C254">
        <v>2674</v>
      </c>
      <c r="D254">
        <v>308563</v>
      </c>
      <c r="E254">
        <v>8004</v>
      </c>
      <c r="F254">
        <f t="shared" si="23"/>
        <v>337</v>
      </c>
      <c r="G254" s="12">
        <f t="shared" si="18"/>
        <v>637.57142857142856</v>
      </c>
      <c r="H254">
        <f t="shared" si="24"/>
        <v>5.2744161860641015</v>
      </c>
      <c r="I254" s="10">
        <f t="shared" si="22"/>
        <v>25</v>
      </c>
      <c r="J254" s="2">
        <f t="shared" si="25"/>
        <v>17.285714285714285</v>
      </c>
    </row>
    <row r="255" spans="1:10" outlineLevel="1" x14ac:dyDescent="0.35">
      <c r="A255" s="1">
        <v>44144</v>
      </c>
      <c r="B255">
        <v>319784</v>
      </c>
      <c r="C255">
        <v>2676</v>
      </c>
      <c r="D255">
        <v>309163</v>
      </c>
      <c r="E255">
        <v>7945</v>
      </c>
      <c r="F255">
        <f t="shared" si="23"/>
        <v>543</v>
      </c>
      <c r="G255" s="12">
        <f t="shared" si="18"/>
        <v>592.57142857142856</v>
      </c>
      <c r="H255">
        <f t="shared" si="24"/>
        <v>4.9021461662097003</v>
      </c>
      <c r="I255" s="10">
        <f t="shared" si="22"/>
        <v>2</v>
      </c>
      <c r="J255" s="2">
        <f t="shared" si="25"/>
        <v>13.714285714285714</v>
      </c>
    </row>
    <row r="256" spans="1:10" outlineLevel="1" x14ac:dyDescent="0.35">
      <c r="A256" s="1">
        <v>44145</v>
      </c>
      <c r="B256">
        <v>320515</v>
      </c>
      <c r="C256">
        <v>2682</v>
      </c>
      <c r="D256">
        <v>309767</v>
      </c>
      <c r="E256">
        <v>8066</v>
      </c>
      <c r="F256">
        <f t="shared" si="23"/>
        <v>731</v>
      </c>
      <c r="G256" s="12">
        <f t="shared" si="18"/>
        <v>586.28571428571433</v>
      </c>
      <c r="H256">
        <f t="shared" si="24"/>
        <v>4.8501465443887684</v>
      </c>
      <c r="I256" s="10">
        <f t="shared" si="22"/>
        <v>6</v>
      </c>
      <c r="J256" s="2">
        <f t="shared" si="25"/>
        <v>12.857142857142858</v>
      </c>
    </row>
    <row r="257" spans="1:10" outlineLevel="1" x14ac:dyDescent="0.35">
      <c r="A257" s="1">
        <v>44146</v>
      </c>
      <c r="B257">
        <v>321235</v>
      </c>
      <c r="C257">
        <v>2699</v>
      </c>
      <c r="D257">
        <v>310061</v>
      </c>
      <c r="E257">
        <v>8475</v>
      </c>
      <c r="F257">
        <f t="shared" si="23"/>
        <v>720</v>
      </c>
      <c r="G257" s="12">
        <f t="shared" si="18"/>
        <v>557.57142857142856</v>
      </c>
      <c r="H257">
        <f t="shared" si="24"/>
        <v>4.6126028174340554</v>
      </c>
      <c r="I257" s="10">
        <f t="shared" si="22"/>
        <v>17</v>
      </c>
      <c r="J257" s="2">
        <f t="shared" si="25"/>
        <v>14.571428571428571</v>
      </c>
    </row>
    <row r="258" spans="1:10" outlineLevel="1" x14ac:dyDescent="0.35">
      <c r="A258" s="1">
        <v>44147</v>
      </c>
      <c r="B258">
        <v>322068</v>
      </c>
      <c r="C258">
        <v>2706</v>
      </c>
      <c r="D258">
        <v>310605</v>
      </c>
      <c r="E258">
        <v>8757</v>
      </c>
      <c r="F258">
        <f t="shared" si="23"/>
        <v>833</v>
      </c>
      <c r="G258" s="12">
        <f t="shared" si="18"/>
        <v>600.71428571428567</v>
      </c>
      <c r="H258">
        <f t="shared" si="24"/>
        <v>4.969509312659544</v>
      </c>
      <c r="I258" s="10">
        <f t="shared" si="22"/>
        <v>7</v>
      </c>
      <c r="J258" s="2">
        <f t="shared" si="25"/>
        <v>9.5714285714285712</v>
      </c>
    </row>
    <row r="259" spans="1:10" outlineLevel="1" x14ac:dyDescent="0.35">
      <c r="A259" s="1">
        <v>44148</v>
      </c>
      <c r="B259">
        <v>322695</v>
      </c>
      <c r="C259">
        <v>2716</v>
      </c>
      <c r="D259">
        <v>312131</v>
      </c>
      <c r="E259">
        <v>7848</v>
      </c>
      <c r="F259">
        <f t="shared" si="23"/>
        <v>627</v>
      </c>
      <c r="G259" s="12">
        <f t="shared" si="18"/>
        <v>613.28571428571433</v>
      </c>
      <c r="H259">
        <f t="shared" si="24"/>
        <v>5.0735085563014097</v>
      </c>
      <c r="I259" s="10">
        <f t="shared" si="22"/>
        <v>10</v>
      </c>
      <c r="J259" s="2">
        <f t="shared" si="25"/>
        <v>10.285714285714286</v>
      </c>
    </row>
    <row r="260" spans="1:10" outlineLevel="1" x14ac:dyDescent="0.35">
      <c r="A260" s="1">
        <v>44149</v>
      </c>
      <c r="B260">
        <v>323339</v>
      </c>
      <c r="C260">
        <v>2721</v>
      </c>
      <c r="D260">
        <v>312625</v>
      </c>
      <c r="E260">
        <v>7993</v>
      </c>
      <c r="F260">
        <f t="shared" si="23"/>
        <v>644</v>
      </c>
      <c r="G260" s="12">
        <f t="shared" si="18"/>
        <v>633.57142857142856</v>
      </c>
      <c r="H260">
        <f t="shared" si="24"/>
        <v>5.2413255176325988</v>
      </c>
      <c r="I260" s="10">
        <f t="shared" si="22"/>
        <v>5</v>
      </c>
      <c r="J260" s="2">
        <f t="shared" si="25"/>
        <v>10.285714285714286</v>
      </c>
    </row>
    <row r="261" spans="1:10" outlineLevel="1" x14ac:dyDescent="0.35">
      <c r="A261" s="1">
        <v>44150</v>
      </c>
      <c r="B261">
        <v>323741</v>
      </c>
      <c r="C261">
        <v>2732</v>
      </c>
      <c r="D261">
        <v>313380</v>
      </c>
      <c r="E261">
        <v>7629</v>
      </c>
      <c r="F261">
        <f t="shared" si="23"/>
        <v>402</v>
      </c>
      <c r="G261" s="12">
        <f t="shared" si="18"/>
        <v>642.85714285714289</v>
      </c>
      <c r="H261">
        <f t="shared" si="24"/>
        <v>5.3181431407771589</v>
      </c>
      <c r="I261" s="10">
        <f t="shared" si="22"/>
        <v>11</v>
      </c>
      <c r="J261" s="2">
        <f t="shared" si="25"/>
        <v>8.2857142857142865</v>
      </c>
    </row>
    <row r="262" spans="1:10" outlineLevel="1" x14ac:dyDescent="0.35">
      <c r="A262" s="1">
        <v>44151</v>
      </c>
      <c r="B262">
        <v>324644</v>
      </c>
      <c r="C262">
        <v>2734</v>
      </c>
      <c r="D262">
        <v>314039</v>
      </c>
      <c r="E262">
        <v>7871</v>
      </c>
      <c r="F262">
        <f t="shared" si="23"/>
        <v>903</v>
      </c>
      <c r="G262" s="12">
        <f t="shared" si="18"/>
        <v>694.28571428571433</v>
      </c>
      <c r="H262">
        <f t="shared" si="24"/>
        <v>5.7435945920393312</v>
      </c>
      <c r="I262" s="10">
        <f t="shared" si="22"/>
        <v>2</v>
      </c>
      <c r="J262" s="2">
        <f t="shared" si="25"/>
        <v>8.2857142857142865</v>
      </c>
    </row>
    <row r="263" spans="1:10" outlineLevel="1" x14ac:dyDescent="0.35">
      <c r="A263" s="1">
        <v>44152</v>
      </c>
      <c r="B263">
        <v>325537</v>
      </c>
      <c r="C263">
        <v>2736</v>
      </c>
      <c r="D263">
        <v>314651</v>
      </c>
      <c r="E263">
        <v>8150</v>
      </c>
      <c r="F263">
        <f t="shared" si="23"/>
        <v>893</v>
      </c>
      <c r="G263" s="12">
        <f t="shared" si="18"/>
        <v>717.42857142857144</v>
      </c>
      <c r="H263">
        <f t="shared" si="24"/>
        <v>5.9350477451073083</v>
      </c>
      <c r="I263" s="10">
        <f t="shared" si="22"/>
        <v>2</v>
      </c>
      <c r="J263" s="2">
        <f t="shared" si="25"/>
        <v>7.7142857142857144</v>
      </c>
    </row>
    <row r="264" spans="1:10" outlineLevel="1" x14ac:dyDescent="0.35">
      <c r="A264" s="1">
        <v>44153</v>
      </c>
      <c r="B264">
        <v>326200</v>
      </c>
      <c r="C264">
        <v>2738</v>
      </c>
      <c r="D264">
        <v>315314</v>
      </c>
      <c r="E264">
        <v>8148</v>
      </c>
      <c r="F264">
        <f t="shared" si="23"/>
        <v>663</v>
      </c>
      <c r="G264" s="12">
        <f t="shared" si="18"/>
        <v>709.28571428571433</v>
      </c>
      <c r="H264">
        <f t="shared" si="24"/>
        <v>5.8676845986574646</v>
      </c>
      <c r="I264" s="10">
        <f t="shared" si="22"/>
        <v>2</v>
      </c>
      <c r="J264" s="2">
        <f t="shared" si="25"/>
        <v>5.5714285714285712</v>
      </c>
    </row>
    <row r="265" spans="1:10" outlineLevel="1" x14ac:dyDescent="0.35">
      <c r="A265" s="1">
        <v>44154</v>
      </c>
      <c r="B265">
        <v>327049</v>
      </c>
      <c r="C265">
        <v>2742</v>
      </c>
      <c r="D265">
        <v>315930</v>
      </c>
      <c r="E265">
        <v>8377</v>
      </c>
      <c r="F265">
        <f t="shared" si="23"/>
        <v>849</v>
      </c>
      <c r="G265" s="12">
        <f t="shared" si="18"/>
        <v>711.57142857142856</v>
      </c>
      <c r="H265">
        <f t="shared" si="24"/>
        <v>5.8865935520468939</v>
      </c>
      <c r="I265" s="10">
        <f t="shared" si="22"/>
        <v>4</v>
      </c>
      <c r="J265" s="2">
        <f t="shared" si="25"/>
        <v>5.1428571428571432</v>
      </c>
    </row>
    <row r="266" spans="1:10" outlineLevel="1" x14ac:dyDescent="0.35">
      <c r="A266" s="1">
        <v>44155</v>
      </c>
      <c r="B266">
        <v>327748</v>
      </c>
      <c r="C266">
        <v>2744</v>
      </c>
      <c r="D266">
        <v>316544</v>
      </c>
      <c r="E266">
        <v>8460</v>
      </c>
      <c r="F266">
        <f t="shared" si="23"/>
        <v>699</v>
      </c>
      <c r="G266" s="12">
        <f t="shared" si="18"/>
        <v>721.85714285714289</v>
      </c>
      <c r="H266">
        <f t="shared" si="24"/>
        <v>5.9716838422993295</v>
      </c>
      <c r="I266" s="10">
        <f t="shared" si="22"/>
        <v>2</v>
      </c>
      <c r="J266" s="2">
        <f t="shared" si="25"/>
        <v>4</v>
      </c>
    </row>
    <row r="267" spans="1:10" outlineLevel="1" x14ac:dyDescent="0.35">
      <c r="A267" s="1">
        <v>44156</v>
      </c>
      <c r="B267">
        <v>328336</v>
      </c>
      <c r="C267">
        <v>2754</v>
      </c>
      <c r="D267">
        <v>317111</v>
      </c>
      <c r="E267">
        <v>8471</v>
      </c>
      <c r="F267">
        <f t="shared" si="23"/>
        <v>588</v>
      </c>
      <c r="G267" s="12">
        <f t="shared" ref="G267:G330" si="26">AVERAGE(F261:F267)</f>
        <v>713.85714285714289</v>
      </c>
      <c r="H267">
        <f t="shared" si="24"/>
        <v>5.9055025054363242</v>
      </c>
      <c r="I267" s="10">
        <f t="shared" si="22"/>
        <v>10</v>
      </c>
      <c r="J267" s="2">
        <f t="shared" si="25"/>
        <v>4.7142857142857144</v>
      </c>
    </row>
    <row r="268" spans="1:10" outlineLevel="1" x14ac:dyDescent="0.35">
      <c r="A268" s="1">
        <v>44157</v>
      </c>
      <c r="B268">
        <v>328918</v>
      </c>
      <c r="C268">
        <v>2799</v>
      </c>
      <c r="D268">
        <v>317887</v>
      </c>
      <c r="E268">
        <v>8232</v>
      </c>
      <c r="F268">
        <f t="shared" si="23"/>
        <v>582</v>
      </c>
      <c r="G268" s="12">
        <f t="shared" si="26"/>
        <v>739.57142857142856</v>
      </c>
      <c r="H268">
        <f t="shared" si="24"/>
        <v>6.1182282310674108</v>
      </c>
      <c r="I268" s="10">
        <f t="shared" si="22"/>
        <v>45</v>
      </c>
      <c r="J268" s="2">
        <f t="shared" si="25"/>
        <v>9.5714285714285712</v>
      </c>
    </row>
    <row r="269" spans="1:10" outlineLevel="1" x14ac:dyDescent="0.35">
      <c r="A269" s="1">
        <v>44158</v>
      </c>
      <c r="B269">
        <v>329998</v>
      </c>
      <c r="C269">
        <v>2811</v>
      </c>
      <c r="D269">
        <v>318601</v>
      </c>
      <c r="E269">
        <v>8586</v>
      </c>
      <c r="F269">
        <f t="shared" si="23"/>
        <v>1080</v>
      </c>
      <c r="G269" s="12">
        <f t="shared" si="26"/>
        <v>764.85714285714289</v>
      </c>
      <c r="H269">
        <f t="shared" si="24"/>
        <v>6.3274085279379788</v>
      </c>
      <c r="I269" s="10">
        <f t="shared" si="22"/>
        <v>12</v>
      </c>
      <c r="J269" s="2">
        <f t="shared" si="25"/>
        <v>11</v>
      </c>
    </row>
    <row r="270" spans="1:10" outlineLevel="1" x14ac:dyDescent="0.35">
      <c r="A270" s="1">
        <v>44159</v>
      </c>
      <c r="B270">
        <v>330796</v>
      </c>
      <c r="C270">
        <v>2821</v>
      </c>
      <c r="D270">
        <v>319017</v>
      </c>
      <c r="E270">
        <v>8958</v>
      </c>
      <c r="F270">
        <f t="shared" si="23"/>
        <v>798</v>
      </c>
      <c r="G270" s="12">
        <f t="shared" si="26"/>
        <v>751.28571428571433</v>
      </c>
      <c r="H270">
        <f t="shared" si="24"/>
        <v>6.2151366171882394</v>
      </c>
      <c r="I270" s="10">
        <f t="shared" si="22"/>
        <v>10</v>
      </c>
      <c r="J270" s="2">
        <f t="shared" si="25"/>
        <v>12.142857142857142</v>
      </c>
    </row>
    <row r="271" spans="1:10" outlineLevel="1" x14ac:dyDescent="0.35">
      <c r="A271" s="1">
        <v>44160</v>
      </c>
      <c r="B271">
        <v>331678</v>
      </c>
      <c r="C271">
        <v>2826</v>
      </c>
      <c r="D271">
        <v>319842</v>
      </c>
      <c r="E271">
        <v>9010</v>
      </c>
      <c r="F271">
        <f t="shared" si="23"/>
        <v>882</v>
      </c>
      <c r="G271" s="12">
        <f t="shared" si="26"/>
        <v>782.57142857142856</v>
      </c>
      <c r="H271">
        <f t="shared" si="24"/>
        <v>6.4739529167060601</v>
      </c>
      <c r="I271" s="10">
        <f t="shared" si="22"/>
        <v>5</v>
      </c>
      <c r="J271" s="2">
        <f t="shared" si="25"/>
        <v>12.571428571428571</v>
      </c>
    </row>
    <row r="272" spans="1:10" outlineLevel="1" x14ac:dyDescent="0.35">
      <c r="A272" s="1">
        <v>44161</v>
      </c>
      <c r="B272">
        <v>332420</v>
      </c>
      <c r="C272">
        <v>2827</v>
      </c>
      <c r="D272">
        <v>320078</v>
      </c>
      <c r="E272">
        <v>9515</v>
      </c>
      <c r="F272">
        <f t="shared" si="23"/>
        <v>742</v>
      </c>
      <c r="G272" s="12">
        <f t="shared" si="26"/>
        <v>767.28571428571433</v>
      </c>
      <c r="H272">
        <f t="shared" si="24"/>
        <v>6.3474992909142482</v>
      </c>
      <c r="I272" s="10">
        <f t="shared" si="22"/>
        <v>1</v>
      </c>
      <c r="J272" s="2">
        <f t="shared" si="25"/>
        <v>12.142857142857142</v>
      </c>
    </row>
    <row r="273" spans="1:10" outlineLevel="1" x14ac:dyDescent="0.35">
      <c r="A273" s="1">
        <v>44162</v>
      </c>
      <c r="B273">
        <v>333802</v>
      </c>
      <c r="C273">
        <v>2839</v>
      </c>
      <c r="D273">
        <v>321346</v>
      </c>
      <c r="E273">
        <v>9617</v>
      </c>
      <c r="F273">
        <f t="shared" si="23"/>
        <v>1382</v>
      </c>
      <c r="G273" s="12">
        <f t="shared" si="26"/>
        <v>864.85714285714289</v>
      </c>
      <c r="H273">
        <f t="shared" si="24"/>
        <v>7.1546752387255372</v>
      </c>
      <c r="I273" s="10">
        <f t="shared" si="22"/>
        <v>12</v>
      </c>
      <c r="J273" s="2">
        <f t="shared" si="25"/>
        <v>13.571428571428571</v>
      </c>
    </row>
    <row r="274" spans="1:10" outlineLevel="1" x14ac:dyDescent="0.35">
      <c r="A274" s="1">
        <v>44163</v>
      </c>
      <c r="B274">
        <v>334626</v>
      </c>
      <c r="C274">
        <v>2845</v>
      </c>
      <c r="D274">
        <v>321857</v>
      </c>
      <c r="E274">
        <v>9924</v>
      </c>
      <c r="F274">
        <f t="shared" si="23"/>
        <v>824</v>
      </c>
      <c r="G274" s="12">
        <f t="shared" si="26"/>
        <v>898.57142857142856</v>
      </c>
      <c r="H274">
        <f t="shared" si="24"/>
        <v>7.4335823012196274</v>
      </c>
      <c r="I274" s="10">
        <f t="shared" si="22"/>
        <v>6</v>
      </c>
      <c r="J274" s="2">
        <f t="shared" si="25"/>
        <v>13</v>
      </c>
    </row>
    <row r="275" spans="1:10" outlineLevel="1" x14ac:dyDescent="0.35">
      <c r="A275" s="1">
        <v>44164</v>
      </c>
      <c r="B275">
        <v>335132</v>
      </c>
      <c r="C275">
        <v>2854</v>
      </c>
      <c r="D275">
        <v>322327</v>
      </c>
      <c r="E275">
        <v>9951</v>
      </c>
      <c r="F275">
        <f t="shared" si="23"/>
        <v>506</v>
      </c>
      <c r="G275" s="12">
        <f t="shared" si="26"/>
        <v>887.71428571428567</v>
      </c>
      <c r="H275">
        <f t="shared" si="24"/>
        <v>7.343764772619835</v>
      </c>
      <c r="I275" s="10">
        <f t="shared" si="22"/>
        <v>9</v>
      </c>
      <c r="J275" s="2">
        <f t="shared" si="25"/>
        <v>7.8571428571428568</v>
      </c>
    </row>
    <row r="276" spans="1:10" outlineLevel="1" x14ac:dyDescent="0.35">
      <c r="A276" s="1">
        <v>44165</v>
      </c>
      <c r="B276">
        <v>336160</v>
      </c>
      <c r="C276">
        <v>2864</v>
      </c>
      <c r="D276">
        <v>323224</v>
      </c>
      <c r="E276">
        <v>10072</v>
      </c>
      <c r="F276">
        <f t="shared" si="23"/>
        <v>1028</v>
      </c>
      <c r="G276" s="12">
        <f t="shared" si="26"/>
        <v>880.28571428571433</v>
      </c>
      <c r="H276">
        <f t="shared" si="24"/>
        <v>7.2823106741041892</v>
      </c>
      <c r="I276" s="10">
        <f t="shared" si="22"/>
        <v>10</v>
      </c>
      <c r="J276" s="2">
        <f t="shared" si="25"/>
        <v>7.5714285714285712</v>
      </c>
    </row>
    <row r="277" spans="1:10" outlineLevel="1" x14ac:dyDescent="0.35">
      <c r="A277" s="1">
        <v>44166</v>
      </c>
      <c r="B277">
        <v>337961</v>
      </c>
      <c r="C277">
        <v>2877</v>
      </c>
      <c r="D277">
        <v>324377</v>
      </c>
      <c r="E277">
        <v>10707</v>
      </c>
      <c r="F277">
        <f t="shared" si="23"/>
        <v>1801</v>
      </c>
      <c r="G277" s="12">
        <f t="shared" si="26"/>
        <v>1023.5714285714286</v>
      </c>
      <c r="H277">
        <f t="shared" si="24"/>
        <v>8.4676656897040754</v>
      </c>
      <c r="I277" s="10">
        <f t="shared" si="22"/>
        <v>13</v>
      </c>
      <c r="J277" s="2">
        <f t="shared" si="25"/>
        <v>8</v>
      </c>
    </row>
    <row r="278" spans="1:10" outlineLevel="1" x14ac:dyDescent="0.35">
      <c r="A278" s="1">
        <v>44167</v>
      </c>
      <c r="B278">
        <v>338748</v>
      </c>
      <c r="C278">
        <v>2881</v>
      </c>
      <c r="D278">
        <v>324645</v>
      </c>
      <c r="E278">
        <v>11222</v>
      </c>
      <c r="F278">
        <f t="shared" si="23"/>
        <v>787</v>
      </c>
      <c r="G278" s="12">
        <f t="shared" si="26"/>
        <v>1010</v>
      </c>
      <c r="H278">
        <f t="shared" si="24"/>
        <v>8.3553937789543351</v>
      </c>
      <c r="I278" s="10">
        <f t="shared" si="22"/>
        <v>4</v>
      </c>
      <c r="J278" s="2">
        <f t="shared" si="25"/>
        <v>7.8571428571428568</v>
      </c>
    </row>
    <row r="279" spans="1:10" outlineLevel="1" x14ac:dyDescent="0.35">
      <c r="A279" s="1">
        <v>44168</v>
      </c>
      <c r="B279">
        <v>340867</v>
      </c>
      <c r="C279">
        <v>2890</v>
      </c>
      <c r="D279">
        <v>326455</v>
      </c>
      <c r="E279">
        <v>11522</v>
      </c>
      <c r="F279">
        <f t="shared" si="23"/>
        <v>2119</v>
      </c>
      <c r="G279" s="12">
        <f t="shared" si="26"/>
        <v>1206.7142857142858</v>
      </c>
      <c r="H279">
        <f t="shared" si="24"/>
        <v>9.9827455800321463</v>
      </c>
      <c r="I279" s="10">
        <f t="shared" si="22"/>
        <v>9</v>
      </c>
      <c r="J279" s="2">
        <f t="shared" si="25"/>
        <v>9</v>
      </c>
    </row>
    <row r="280" spans="1:10" outlineLevel="1" x14ac:dyDescent="0.35">
      <c r="A280" s="1">
        <v>44169</v>
      </c>
      <c r="B280">
        <v>342101</v>
      </c>
      <c r="C280">
        <v>2896</v>
      </c>
      <c r="D280">
        <v>327162</v>
      </c>
      <c r="E280">
        <v>12043</v>
      </c>
      <c r="F280">
        <f t="shared" si="23"/>
        <v>1234</v>
      </c>
      <c r="G280" s="12">
        <f t="shared" si="26"/>
        <v>1185.5714285714287</v>
      </c>
      <c r="H280">
        <f t="shared" si="24"/>
        <v>9.8078377611799201</v>
      </c>
      <c r="I280" s="10">
        <f t="shared" si="22"/>
        <v>6</v>
      </c>
      <c r="J280" s="2">
        <f t="shared" si="25"/>
        <v>8.1428571428571423</v>
      </c>
    </row>
    <row r="281" spans="1:10" outlineLevel="1" x14ac:dyDescent="0.35">
      <c r="A281" s="1">
        <v>44170</v>
      </c>
      <c r="B281">
        <v>343826</v>
      </c>
      <c r="C281">
        <v>2909</v>
      </c>
      <c r="D281">
        <v>327749</v>
      </c>
      <c r="E281">
        <v>13168</v>
      </c>
      <c r="F281">
        <f t="shared" si="23"/>
        <v>1725</v>
      </c>
      <c r="G281" s="12">
        <f t="shared" si="26"/>
        <v>1314.2857142857142</v>
      </c>
      <c r="H281">
        <f t="shared" si="24"/>
        <v>10.872648198922189</v>
      </c>
      <c r="I281" s="10">
        <f t="shared" si="22"/>
        <v>13</v>
      </c>
      <c r="J281" s="2">
        <f t="shared" si="25"/>
        <v>9.1428571428571423</v>
      </c>
    </row>
    <row r="282" spans="1:10" outlineLevel="1" x14ac:dyDescent="0.35">
      <c r="A282" s="1">
        <v>44171</v>
      </c>
      <c r="B282">
        <v>344798</v>
      </c>
      <c r="C282">
        <v>2916</v>
      </c>
      <c r="D282">
        <v>327972</v>
      </c>
      <c r="E282">
        <v>13910</v>
      </c>
      <c r="F282">
        <f t="shared" si="23"/>
        <v>972</v>
      </c>
      <c r="G282" s="12">
        <f t="shared" si="26"/>
        <v>1380.8571428571429</v>
      </c>
      <c r="H282">
        <f t="shared" si="24"/>
        <v>11.423371466389336</v>
      </c>
      <c r="I282" s="10">
        <f t="shared" si="22"/>
        <v>7</v>
      </c>
      <c r="J282" s="2">
        <f t="shared" si="25"/>
        <v>8.8571428571428577</v>
      </c>
    </row>
    <row r="283" spans="1:10" outlineLevel="1" x14ac:dyDescent="0.35">
      <c r="A283" s="1">
        <v>44172</v>
      </c>
      <c r="B283">
        <v>346490</v>
      </c>
      <c r="C283">
        <v>2924</v>
      </c>
      <c r="D283">
        <v>330173</v>
      </c>
      <c r="E283">
        <v>13393</v>
      </c>
      <c r="F283">
        <f t="shared" si="23"/>
        <v>1692</v>
      </c>
      <c r="G283" s="12">
        <f t="shared" si="26"/>
        <v>1475.7142857142858</v>
      </c>
      <c r="H283">
        <f t="shared" si="24"/>
        <v>12.208093032050677</v>
      </c>
      <c r="I283" s="10">
        <f t="shared" si="22"/>
        <v>8</v>
      </c>
      <c r="J283" s="2">
        <f t="shared" si="25"/>
        <v>8.5714285714285712</v>
      </c>
    </row>
    <row r="284" spans="1:10" outlineLevel="1" x14ac:dyDescent="0.35">
      <c r="A284" s="1">
        <v>44173</v>
      </c>
      <c r="B284">
        <v>348015</v>
      </c>
      <c r="C284">
        <v>2927</v>
      </c>
      <c r="D284">
        <v>330933</v>
      </c>
      <c r="E284">
        <v>14155</v>
      </c>
      <c r="F284">
        <f t="shared" si="23"/>
        <v>1525</v>
      </c>
      <c r="G284" s="12">
        <f t="shared" si="26"/>
        <v>1436.2857142857142</v>
      </c>
      <c r="H284">
        <f t="shared" si="24"/>
        <v>11.881913586083011</v>
      </c>
      <c r="I284" s="10">
        <f t="shared" si="22"/>
        <v>3</v>
      </c>
      <c r="J284" s="2">
        <f t="shared" si="25"/>
        <v>7.1428571428571432</v>
      </c>
    </row>
    <row r="285" spans="1:10" outlineLevel="1" x14ac:dyDescent="0.35">
      <c r="A285" s="1">
        <v>44174</v>
      </c>
      <c r="B285">
        <v>349916</v>
      </c>
      <c r="C285">
        <v>2934</v>
      </c>
      <c r="D285">
        <v>331861</v>
      </c>
      <c r="E285">
        <v>15121</v>
      </c>
      <c r="F285">
        <f t="shared" si="23"/>
        <v>1901</v>
      </c>
      <c r="G285" s="12">
        <f t="shared" si="26"/>
        <v>1595.4285714285713</v>
      </c>
      <c r="H285">
        <f t="shared" si="24"/>
        <v>13.198449465822067</v>
      </c>
      <c r="I285" s="10">
        <f t="shared" si="22"/>
        <v>7</v>
      </c>
      <c r="J285" s="2">
        <f t="shared" si="25"/>
        <v>7.5714285714285712</v>
      </c>
    </row>
    <row r="286" spans="1:10" outlineLevel="1" x14ac:dyDescent="0.35">
      <c r="A286" s="1">
        <v>44175</v>
      </c>
      <c r="B286">
        <v>352079</v>
      </c>
      <c r="C286">
        <v>2959</v>
      </c>
      <c r="D286">
        <v>333203</v>
      </c>
      <c r="E286">
        <v>15917</v>
      </c>
      <c r="F286">
        <f t="shared" si="23"/>
        <v>2163</v>
      </c>
      <c r="G286" s="12">
        <f t="shared" si="26"/>
        <v>1601.7142857142858</v>
      </c>
      <c r="H286">
        <f t="shared" si="24"/>
        <v>13.250449087643</v>
      </c>
      <c r="I286" s="10">
        <f t="shared" si="22"/>
        <v>25</v>
      </c>
      <c r="J286" s="2">
        <f t="shared" si="25"/>
        <v>9.8571428571428577</v>
      </c>
    </row>
    <row r="287" spans="1:10" outlineLevel="1" x14ac:dyDescent="0.35">
      <c r="A287" s="1">
        <v>44176</v>
      </c>
      <c r="B287">
        <v>353269</v>
      </c>
      <c r="C287">
        <v>2969</v>
      </c>
      <c r="D287">
        <v>333900</v>
      </c>
      <c r="E287">
        <v>16400</v>
      </c>
      <c r="F287">
        <f t="shared" si="23"/>
        <v>1190</v>
      </c>
      <c r="G287" s="12">
        <f t="shared" si="26"/>
        <v>1595.4285714285713</v>
      </c>
      <c r="H287">
        <f t="shared" si="24"/>
        <v>13.198449465822067</v>
      </c>
      <c r="I287" s="10">
        <f t="shared" si="22"/>
        <v>10</v>
      </c>
      <c r="J287" s="2">
        <f t="shared" si="25"/>
        <v>10.428571428571429</v>
      </c>
    </row>
    <row r="288" spans="1:10" outlineLevel="1" x14ac:dyDescent="0.35">
      <c r="A288" s="1">
        <v>44177</v>
      </c>
      <c r="B288">
        <v>355252</v>
      </c>
      <c r="C288">
        <v>2979</v>
      </c>
      <c r="D288">
        <v>335093</v>
      </c>
      <c r="E288">
        <v>17180</v>
      </c>
      <c r="F288">
        <f t="shared" si="23"/>
        <v>1983</v>
      </c>
      <c r="G288" s="12">
        <f t="shared" si="26"/>
        <v>1632.2857142857142</v>
      </c>
      <c r="H288">
        <f t="shared" si="24"/>
        <v>13.503356339226624</v>
      </c>
      <c r="I288" s="10">
        <f t="shared" si="22"/>
        <v>10</v>
      </c>
      <c r="J288" s="2">
        <f t="shared" si="25"/>
        <v>10</v>
      </c>
    </row>
    <row r="289" spans="1:17" outlineLevel="1" x14ac:dyDescent="0.35">
      <c r="A289" s="1">
        <v>44178</v>
      </c>
      <c r="B289">
        <v>357176</v>
      </c>
      <c r="C289">
        <v>2999</v>
      </c>
      <c r="D289">
        <v>337186</v>
      </c>
      <c r="E289">
        <v>16991</v>
      </c>
      <c r="F289">
        <f t="shared" si="23"/>
        <v>1924</v>
      </c>
      <c r="G289" s="12">
        <f t="shared" si="26"/>
        <v>1768.2857142857142</v>
      </c>
      <c r="H289">
        <f t="shared" si="24"/>
        <v>14.628439065897702</v>
      </c>
      <c r="I289" s="10">
        <f t="shared" si="22"/>
        <v>20</v>
      </c>
      <c r="J289" s="2">
        <f t="shared" si="25"/>
        <v>11.857142857142858</v>
      </c>
    </row>
    <row r="290" spans="1:17" outlineLevel="1" x14ac:dyDescent="0.35">
      <c r="A290" s="1">
        <v>44179</v>
      </c>
      <c r="B290">
        <v>359070</v>
      </c>
      <c r="C290">
        <v>3004</v>
      </c>
      <c r="D290">
        <v>338321</v>
      </c>
      <c r="E290">
        <v>17745</v>
      </c>
      <c r="F290">
        <f t="shared" si="23"/>
        <v>1894</v>
      </c>
      <c r="G290" s="12">
        <f t="shared" si="26"/>
        <v>1797.1428571428571</v>
      </c>
      <c r="H290">
        <f t="shared" si="24"/>
        <v>14.867164602439255</v>
      </c>
      <c r="I290" s="10">
        <f t="shared" si="22"/>
        <v>5</v>
      </c>
      <c r="J290" s="2">
        <f t="shared" si="25"/>
        <v>11.428571428571429</v>
      </c>
    </row>
    <row r="291" spans="1:17" outlineLevel="1" x14ac:dyDescent="0.35">
      <c r="A291" s="1">
        <v>44180</v>
      </c>
      <c r="B291">
        <v>360630</v>
      </c>
      <c r="C291">
        <v>3014</v>
      </c>
      <c r="D291">
        <v>338784</v>
      </c>
      <c r="E291">
        <v>18832</v>
      </c>
      <c r="F291">
        <f t="shared" si="23"/>
        <v>1560</v>
      </c>
      <c r="G291" s="12">
        <f t="shared" si="26"/>
        <v>1802.1428571428571</v>
      </c>
      <c r="H291">
        <f t="shared" si="24"/>
        <v>14.908527937978633</v>
      </c>
      <c r="I291" s="10">
        <f t="shared" si="22"/>
        <v>10</v>
      </c>
      <c r="J291" s="2">
        <f t="shared" si="25"/>
        <v>12.428571428571429</v>
      </c>
    </row>
    <row r="292" spans="1:17" outlineLevel="1" x14ac:dyDescent="0.35">
      <c r="A292" s="1">
        <v>44181</v>
      </c>
      <c r="B292">
        <v>364320</v>
      </c>
      <c r="C292">
        <v>3031</v>
      </c>
      <c r="D292">
        <v>341034</v>
      </c>
      <c r="E292">
        <v>20255</v>
      </c>
      <c r="F292">
        <f t="shared" si="23"/>
        <v>3690</v>
      </c>
      <c r="G292" s="12">
        <f t="shared" si="26"/>
        <v>2057.7142857142858</v>
      </c>
      <c r="H292">
        <f t="shared" si="24"/>
        <v>17.022785288834264</v>
      </c>
      <c r="I292" s="10">
        <f t="shared" si="22"/>
        <v>17</v>
      </c>
      <c r="J292" s="2">
        <f t="shared" si="25"/>
        <v>13.857142857142858</v>
      </c>
    </row>
    <row r="293" spans="1:17" outlineLevel="1" x14ac:dyDescent="0.35">
      <c r="A293" s="1">
        <v>44182</v>
      </c>
      <c r="B293">
        <v>367633</v>
      </c>
      <c r="C293">
        <v>3050</v>
      </c>
      <c r="D293">
        <v>342812</v>
      </c>
      <c r="E293">
        <v>21771</v>
      </c>
      <c r="F293">
        <f t="shared" si="23"/>
        <v>3313</v>
      </c>
      <c r="G293" s="12">
        <f t="shared" si="26"/>
        <v>2222</v>
      </c>
      <c r="H293">
        <f t="shared" si="24"/>
        <v>18.381866313699536</v>
      </c>
      <c r="I293" s="10">
        <f t="shared" ref="I293:I356" si="27">C293-C292</f>
        <v>19</v>
      </c>
      <c r="J293" s="2">
        <f t="shared" si="25"/>
        <v>13</v>
      </c>
    </row>
    <row r="294" spans="1:17" outlineLevel="1" x14ac:dyDescent="0.35">
      <c r="A294" s="1">
        <v>44183</v>
      </c>
      <c r="B294">
        <v>370152</v>
      </c>
      <c r="C294">
        <v>3057</v>
      </c>
      <c r="D294">
        <v>344372</v>
      </c>
      <c r="E294">
        <v>22723</v>
      </c>
      <c r="F294">
        <f t="shared" si="23"/>
        <v>2519</v>
      </c>
      <c r="G294" s="12">
        <f t="shared" si="26"/>
        <v>2411.8571428571427</v>
      </c>
      <c r="H294">
        <f t="shared" si="24"/>
        <v>19.952491254609058</v>
      </c>
      <c r="I294" s="10">
        <f t="shared" si="27"/>
        <v>7</v>
      </c>
      <c r="J294" s="2">
        <f t="shared" si="25"/>
        <v>12.571428571428571</v>
      </c>
    </row>
    <row r="295" spans="1:17" outlineLevel="1" x14ac:dyDescent="0.35">
      <c r="A295" s="1">
        <v>44184</v>
      </c>
      <c r="B295">
        <v>372886</v>
      </c>
      <c r="C295">
        <v>3074</v>
      </c>
      <c r="D295">
        <v>345589</v>
      </c>
      <c r="E295">
        <v>24223</v>
      </c>
      <c r="F295">
        <f t="shared" si="23"/>
        <v>2734</v>
      </c>
      <c r="G295" s="12">
        <f t="shared" si="26"/>
        <v>2519.1428571428573</v>
      </c>
      <c r="H295">
        <f t="shared" si="24"/>
        <v>20.840030254325427</v>
      </c>
      <c r="I295" s="10">
        <f t="shared" si="27"/>
        <v>17</v>
      </c>
      <c r="J295" s="2">
        <f t="shared" si="25"/>
        <v>13.571428571428571</v>
      </c>
      <c r="K295" s="1">
        <v>44184</v>
      </c>
      <c r="L295">
        <v>61</v>
      </c>
      <c r="O295">
        <f>L295-L294</f>
        <v>61</v>
      </c>
    </row>
    <row r="296" spans="1:17" outlineLevel="1" x14ac:dyDescent="0.35">
      <c r="A296" s="1">
        <v>44185</v>
      </c>
      <c r="B296">
        <v>374480</v>
      </c>
      <c r="C296">
        <v>3097</v>
      </c>
      <c r="D296">
        <v>347733</v>
      </c>
      <c r="E296">
        <v>23650</v>
      </c>
      <c r="F296">
        <f t="shared" si="23"/>
        <v>1594</v>
      </c>
      <c r="G296" s="12">
        <f t="shared" si="26"/>
        <v>2472</v>
      </c>
      <c r="H296">
        <f t="shared" si="24"/>
        <v>20.450033090668434</v>
      </c>
      <c r="I296" s="10">
        <f t="shared" si="27"/>
        <v>23</v>
      </c>
      <c r="J296" s="2">
        <f t="shared" si="25"/>
        <v>14</v>
      </c>
      <c r="K296" s="1">
        <v>44185</v>
      </c>
      <c r="L296">
        <v>7401</v>
      </c>
      <c r="O296">
        <f>L296-L295</f>
        <v>7340</v>
      </c>
    </row>
    <row r="297" spans="1:17" outlineLevel="1" x14ac:dyDescent="0.35">
      <c r="A297" s="1">
        <v>44186</v>
      </c>
      <c r="B297">
        <v>378259</v>
      </c>
      <c r="C297">
        <v>3111</v>
      </c>
      <c r="D297">
        <v>348873</v>
      </c>
      <c r="E297">
        <v>26275</v>
      </c>
      <c r="F297">
        <f t="shared" si="23"/>
        <v>3779</v>
      </c>
      <c r="G297" s="12">
        <f t="shared" si="26"/>
        <v>2741.2857142857142</v>
      </c>
      <c r="H297">
        <f t="shared" si="24"/>
        <v>22.677744161860641</v>
      </c>
      <c r="I297" s="10">
        <f t="shared" si="27"/>
        <v>14</v>
      </c>
      <c r="J297" s="2">
        <f t="shared" si="25"/>
        <v>15.285714285714286</v>
      </c>
      <c r="K297" s="1">
        <v>44186</v>
      </c>
      <c r="L297">
        <v>32186</v>
      </c>
      <c r="O297">
        <f t="shared" ref="O297:O360" si="28">L297-L296</f>
        <v>24785</v>
      </c>
    </row>
    <row r="298" spans="1:17" outlineLevel="1" x14ac:dyDescent="0.35">
      <c r="A298" s="1">
        <v>44187</v>
      </c>
      <c r="B298">
        <v>381454</v>
      </c>
      <c r="C298">
        <v>3128</v>
      </c>
      <c r="D298">
        <v>350775</v>
      </c>
      <c r="E298">
        <v>27551</v>
      </c>
      <c r="F298">
        <f t="shared" si="23"/>
        <v>3195</v>
      </c>
      <c r="G298" s="12">
        <f t="shared" si="26"/>
        <v>2974.8571428571427</v>
      </c>
      <c r="H298">
        <f t="shared" si="24"/>
        <v>24.610002836343007</v>
      </c>
      <c r="I298" s="10">
        <f t="shared" si="27"/>
        <v>17</v>
      </c>
      <c r="J298" s="2">
        <f t="shared" si="25"/>
        <v>16.285714285714285</v>
      </c>
      <c r="K298" s="1">
        <v>44187</v>
      </c>
      <c r="L298">
        <v>76720</v>
      </c>
      <c r="O298">
        <f t="shared" si="28"/>
        <v>44534</v>
      </c>
    </row>
    <row r="299" spans="1:17" outlineLevel="1" x14ac:dyDescent="0.35">
      <c r="A299" s="1">
        <v>44188</v>
      </c>
      <c r="B299">
        <v>384728</v>
      </c>
      <c r="C299">
        <v>3141</v>
      </c>
      <c r="D299">
        <v>351780</v>
      </c>
      <c r="E299">
        <v>29807</v>
      </c>
      <c r="F299">
        <f t="shared" si="23"/>
        <v>3274</v>
      </c>
      <c r="G299" s="12">
        <f t="shared" si="26"/>
        <v>2915.4285714285716</v>
      </c>
      <c r="H299">
        <f t="shared" si="24"/>
        <v>24.118370048217834</v>
      </c>
      <c r="I299" s="10">
        <f t="shared" si="27"/>
        <v>13</v>
      </c>
      <c r="J299" s="2">
        <f t="shared" si="25"/>
        <v>15.714285714285714</v>
      </c>
      <c r="K299" s="1">
        <v>44188</v>
      </c>
      <c r="L299">
        <v>139259</v>
      </c>
      <c r="O299">
        <f t="shared" si="28"/>
        <v>62539</v>
      </c>
    </row>
    <row r="300" spans="1:17" outlineLevel="1" x14ac:dyDescent="0.35">
      <c r="A300" s="1">
        <v>44189</v>
      </c>
      <c r="B300">
        <v>389502</v>
      </c>
      <c r="C300">
        <v>3170</v>
      </c>
      <c r="D300">
        <v>354616</v>
      </c>
      <c r="E300">
        <v>31716</v>
      </c>
      <c r="F300">
        <f t="shared" si="23"/>
        <v>4774</v>
      </c>
      <c r="G300" s="12">
        <f t="shared" si="26"/>
        <v>3124.1428571428573</v>
      </c>
      <c r="H300">
        <f t="shared" ref="H300:H363" si="29">G300/($G$1/100)</f>
        <v>25.84499385459015</v>
      </c>
      <c r="I300" s="10">
        <f t="shared" si="27"/>
        <v>29</v>
      </c>
      <c r="J300" s="2">
        <f t="shared" ref="J300:J363" si="30">AVERAGE(I294:I300)</f>
        <v>17.142857142857142</v>
      </c>
      <c r="K300" s="1">
        <v>44189</v>
      </c>
      <c r="L300">
        <v>212505</v>
      </c>
      <c r="O300">
        <f t="shared" si="28"/>
        <v>73246</v>
      </c>
    </row>
    <row r="301" spans="1:17" x14ac:dyDescent="0.35">
      <c r="A301" s="1">
        <v>44190</v>
      </c>
      <c r="B301">
        <v>394391</v>
      </c>
      <c r="C301">
        <v>3186</v>
      </c>
      <c r="D301">
        <v>357867</v>
      </c>
      <c r="E301">
        <v>33338</v>
      </c>
      <c r="F301">
        <f t="shared" si="23"/>
        <v>4889</v>
      </c>
      <c r="G301" s="12">
        <f t="shared" si="26"/>
        <v>3462.7142857142858</v>
      </c>
      <c r="H301">
        <f t="shared" si="29"/>
        <v>28.645882575399455</v>
      </c>
      <c r="I301" s="10">
        <f t="shared" si="27"/>
        <v>16</v>
      </c>
      <c r="J301" s="2">
        <f t="shared" si="30"/>
        <v>18.428571428571427</v>
      </c>
      <c r="K301" s="1">
        <v>44190</v>
      </c>
      <c r="L301">
        <v>250940</v>
      </c>
      <c r="O301">
        <f t="shared" si="28"/>
        <v>38435</v>
      </c>
      <c r="P301" s="2">
        <f>AVERAGE(O295:O301)</f>
        <v>35848.571428571428</v>
      </c>
      <c r="Q301">
        <f>P301/($P$1/100)</f>
        <v>19.388835232760286</v>
      </c>
    </row>
    <row r="302" spans="1:17" x14ac:dyDescent="0.35">
      <c r="A302" s="1">
        <v>44191</v>
      </c>
      <c r="B302">
        <v>398015</v>
      </c>
      <c r="C302">
        <v>3203</v>
      </c>
      <c r="D302">
        <v>359816</v>
      </c>
      <c r="E302">
        <v>34996</v>
      </c>
      <c r="F302">
        <f t="shared" si="23"/>
        <v>3624</v>
      </c>
      <c r="G302" s="12">
        <f t="shared" si="26"/>
        <v>3589.8571428571427</v>
      </c>
      <c r="H302">
        <f t="shared" si="29"/>
        <v>29.69769310768649</v>
      </c>
      <c r="I302" s="10">
        <f t="shared" si="27"/>
        <v>17</v>
      </c>
      <c r="J302" s="2">
        <f t="shared" si="30"/>
        <v>18.428571428571427</v>
      </c>
      <c r="K302" s="1">
        <v>44191</v>
      </c>
      <c r="L302">
        <v>283491</v>
      </c>
      <c r="O302">
        <f t="shared" si="28"/>
        <v>32551</v>
      </c>
      <c r="P302" s="2">
        <f t="shared" ref="P302:P365" si="31">AVERAGE(O296:O302)</f>
        <v>40490</v>
      </c>
      <c r="Q302">
        <f t="shared" ref="Q302:Q365" si="32">P302/($P$1/100)</f>
        <v>21.899169403129228</v>
      </c>
    </row>
    <row r="303" spans="1:17" x14ac:dyDescent="0.35">
      <c r="A303" s="1">
        <v>44192</v>
      </c>
      <c r="B303">
        <v>401197</v>
      </c>
      <c r="C303">
        <v>3225</v>
      </c>
      <c r="D303">
        <v>363606</v>
      </c>
      <c r="E303">
        <v>34366</v>
      </c>
      <c r="F303">
        <f t="shared" si="23"/>
        <v>3182</v>
      </c>
      <c r="G303" s="12">
        <f t="shared" si="26"/>
        <v>3816.7142857142858</v>
      </c>
      <c r="H303">
        <f t="shared" si="29"/>
        <v>31.574406731587409</v>
      </c>
      <c r="I303" s="10">
        <f t="shared" si="27"/>
        <v>22</v>
      </c>
      <c r="J303" s="2">
        <f t="shared" si="30"/>
        <v>18.285714285714285</v>
      </c>
      <c r="K303" s="1">
        <v>44192</v>
      </c>
      <c r="L303">
        <v>387514</v>
      </c>
      <c r="O303">
        <f t="shared" si="28"/>
        <v>104023</v>
      </c>
      <c r="P303" s="2">
        <f t="shared" si="31"/>
        <v>54301.857142857145</v>
      </c>
      <c r="Q303">
        <f t="shared" si="32"/>
        <v>29.369364496812828</v>
      </c>
    </row>
    <row r="304" spans="1:17" x14ac:dyDescent="0.35">
      <c r="A304" s="1">
        <v>44193</v>
      </c>
      <c r="B304">
        <v>406456</v>
      </c>
      <c r="C304">
        <v>3247</v>
      </c>
      <c r="D304">
        <v>366321</v>
      </c>
      <c r="E304">
        <v>36888</v>
      </c>
      <c r="F304">
        <f t="shared" si="23"/>
        <v>5259</v>
      </c>
      <c r="G304" s="12">
        <f t="shared" si="26"/>
        <v>4028.1428571428573</v>
      </c>
      <c r="H304">
        <f t="shared" si="29"/>
        <v>33.323484920109678</v>
      </c>
      <c r="I304" s="10">
        <f t="shared" si="27"/>
        <v>22</v>
      </c>
      <c r="J304" s="2">
        <f t="shared" si="30"/>
        <v>19.428571428571427</v>
      </c>
      <c r="K304" s="1">
        <v>44193</v>
      </c>
      <c r="L304">
        <v>522226</v>
      </c>
      <c r="O304">
        <f t="shared" si="28"/>
        <v>134712</v>
      </c>
      <c r="P304" s="2">
        <f t="shared" si="31"/>
        <v>70005.71428571429</v>
      </c>
      <c r="Q304">
        <f t="shared" si="32"/>
        <v>37.862854935290713</v>
      </c>
    </row>
    <row r="305" spans="1:17" x14ac:dyDescent="0.35">
      <c r="A305" s="1">
        <v>44194</v>
      </c>
      <c r="B305">
        <v>411677</v>
      </c>
      <c r="C305">
        <v>3286</v>
      </c>
      <c r="D305">
        <v>368924</v>
      </c>
      <c r="E305">
        <v>39467</v>
      </c>
      <c r="F305">
        <f t="shared" si="23"/>
        <v>5221</v>
      </c>
      <c r="G305" s="12">
        <f t="shared" si="26"/>
        <v>4317.5714285714284</v>
      </c>
      <c r="H305">
        <f t="shared" si="29"/>
        <v>35.717831143046233</v>
      </c>
      <c r="I305" s="10">
        <f t="shared" si="27"/>
        <v>39</v>
      </c>
      <c r="J305" s="2">
        <f t="shared" si="30"/>
        <v>22.571428571428573</v>
      </c>
      <c r="K305" s="1">
        <v>44194</v>
      </c>
      <c r="L305">
        <v>678051</v>
      </c>
      <c r="O305">
        <f t="shared" si="28"/>
        <v>155825</v>
      </c>
      <c r="P305" s="2">
        <f t="shared" si="31"/>
        <v>85904.428571428565</v>
      </c>
      <c r="Q305">
        <f t="shared" si="32"/>
        <v>46.461734595325474</v>
      </c>
    </row>
    <row r="306" spans="1:17" x14ac:dyDescent="0.35">
      <c r="A306" s="1">
        <v>44195</v>
      </c>
      <c r="B306">
        <v>416584</v>
      </c>
      <c r="C306">
        <v>3307</v>
      </c>
      <c r="D306">
        <v>372284</v>
      </c>
      <c r="E306">
        <v>40993</v>
      </c>
      <c r="F306">
        <f t="shared" si="23"/>
        <v>4907</v>
      </c>
      <c r="G306" s="12">
        <f t="shared" si="26"/>
        <v>4550.8571428571431</v>
      </c>
      <c r="H306">
        <f t="shared" si="29"/>
        <v>37.647726198354924</v>
      </c>
      <c r="I306" s="10">
        <f t="shared" si="27"/>
        <v>21</v>
      </c>
      <c r="J306" s="2">
        <f t="shared" si="30"/>
        <v>23.714285714285715</v>
      </c>
      <c r="K306" s="1">
        <v>44195</v>
      </c>
      <c r="L306">
        <v>830639</v>
      </c>
      <c r="O306">
        <f t="shared" si="28"/>
        <v>152588</v>
      </c>
      <c r="P306" s="2">
        <f t="shared" si="31"/>
        <v>98768.571428571435</v>
      </c>
      <c r="Q306">
        <f t="shared" si="32"/>
        <v>53.419354838709687</v>
      </c>
    </row>
    <row r="307" spans="1:17" x14ac:dyDescent="0.35">
      <c r="A307" s="1">
        <v>44196</v>
      </c>
      <c r="B307">
        <v>423262</v>
      </c>
      <c r="C307">
        <v>3325</v>
      </c>
      <c r="D307">
        <v>376322</v>
      </c>
      <c r="E307">
        <v>43615</v>
      </c>
      <c r="F307">
        <f t="shared" si="23"/>
        <v>6678</v>
      </c>
      <c r="G307" s="12">
        <f t="shared" si="26"/>
        <v>4822.8571428571431</v>
      </c>
      <c r="H307">
        <f t="shared" si="29"/>
        <v>39.89789165169708</v>
      </c>
      <c r="I307" s="10">
        <f t="shared" si="27"/>
        <v>18</v>
      </c>
      <c r="J307" s="2">
        <f t="shared" si="30"/>
        <v>22.142857142857142</v>
      </c>
      <c r="K307" s="1">
        <v>44196</v>
      </c>
      <c r="L307">
        <v>988637</v>
      </c>
      <c r="O307">
        <f t="shared" si="28"/>
        <v>157998</v>
      </c>
      <c r="P307" s="2">
        <f t="shared" si="31"/>
        <v>110876</v>
      </c>
      <c r="Q307">
        <f t="shared" si="32"/>
        <v>59.967703303071282</v>
      </c>
    </row>
    <row r="308" spans="1:17" x14ac:dyDescent="0.35">
      <c r="A308" s="1">
        <v>44197</v>
      </c>
      <c r="B308">
        <v>428510</v>
      </c>
      <c r="C308">
        <v>3356</v>
      </c>
      <c r="D308">
        <v>379911</v>
      </c>
      <c r="E308">
        <v>45243</v>
      </c>
      <c r="F308">
        <f t="shared" si="23"/>
        <v>5248</v>
      </c>
      <c r="G308" s="12">
        <f t="shared" si="26"/>
        <v>4874.1428571428569</v>
      </c>
      <c r="H308">
        <f t="shared" si="29"/>
        <v>40.32216129337241</v>
      </c>
      <c r="I308" s="10">
        <f t="shared" si="27"/>
        <v>31</v>
      </c>
      <c r="J308" s="2">
        <f t="shared" si="30"/>
        <v>24.285714285714285</v>
      </c>
      <c r="K308" s="1">
        <v>44197</v>
      </c>
      <c r="L308">
        <v>1059799</v>
      </c>
      <c r="M308">
        <v>1059799</v>
      </c>
      <c r="O308">
        <f t="shared" si="28"/>
        <v>71162</v>
      </c>
      <c r="P308" s="2">
        <f t="shared" si="31"/>
        <v>115551.28571428571</v>
      </c>
      <c r="Q308">
        <f t="shared" si="32"/>
        <v>62.496349237009852</v>
      </c>
    </row>
    <row r="309" spans="1:17" x14ac:dyDescent="0.35">
      <c r="A309" s="1">
        <v>44198</v>
      </c>
      <c r="B309">
        <v>433799</v>
      </c>
      <c r="C309">
        <v>3384</v>
      </c>
      <c r="D309">
        <v>381714</v>
      </c>
      <c r="E309">
        <v>48701</v>
      </c>
      <c r="F309">
        <f t="shared" ref="F309:F372" si="33">B309-B308</f>
        <v>5289</v>
      </c>
      <c r="G309" s="12">
        <f t="shared" si="26"/>
        <v>5112</v>
      </c>
      <c r="H309">
        <f t="shared" si="29"/>
        <v>42.289874255459964</v>
      </c>
      <c r="I309" s="10">
        <f t="shared" si="27"/>
        <v>28</v>
      </c>
      <c r="J309" s="2">
        <f t="shared" si="30"/>
        <v>25.857142857142858</v>
      </c>
      <c r="K309" s="1">
        <v>44198</v>
      </c>
      <c r="L309">
        <v>1131351</v>
      </c>
      <c r="M309">
        <v>1131351</v>
      </c>
      <c r="O309">
        <f t="shared" si="28"/>
        <v>71552</v>
      </c>
      <c r="P309" s="2">
        <f t="shared" si="31"/>
        <v>121122.85714285714</v>
      </c>
      <c r="Q309">
        <f t="shared" si="32"/>
        <v>65.509754684180038</v>
      </c>
    </row>
    <row r="310" spans="1:17" x14ac:dyDescent="0.35">
      <c r="A310" s="1">
        <v>44199</v>
      </c>
      <c r="B310">
        <v>438869</v>
      </c>
      <c r="C310">
        <v>3417</v>
      </c>
      <c r="D310">
        <v>387080</v>
      </c>
      <c r="E310">
        <v>48372</v>
      </c>
      <c r="F310">
        <f t="shared" si="33"/>
        <v>5070</v>
      </c>
      <c r="G310" s="12">
        <f t="shared" si="26"/>
        <v>5381.7142857142853</v>
      </c>
      <c r="H310">
        <f t="shared" si="29"/>
        <v>44.521130755412685</v>
      </c>
      <c r="I310" s="10">
        <f t="shared" si="27"/>
        <v>33</v>
      </c>
      <c r="J310" s="2">
        <f t="shared" si="30"/>
        <v>27.428571428571427</v>
      </c>
      <c r="K310" s="1">
        <v>44199</v>
      </c>
      <c r="L310">
        <v>1280601</v>
      </c>
      <c r="M310">
        <v>1280601</v>
      </c>
      <c r="O310">
        <f t="shared" si="28"/>
        <v>149250</v>
      </c>
      <c r="P310" s="2">
        <f t="shared" si="31"/>
        <v>127583.85714285714</v>
      </c>
      <c r="Q310">
        <f t="shared" si="32"/>
        <v>69.004210932972768</v>
      </c>
    </row>
    <row r="311" spans="1:17" x14ac:dyDescent="0.35">
      <c r="A311" s="1">
        <v>44200</v>
      </c>
      <c r="B311">
        <v>445845</v>
      </c>
      <c r="C311">
        <v>3435</v>
      </c>
      <c r="D311">
        <v>390287</v>
      </c>
      <c r="E311">
        <v>52123</v>
      </c>
      <c r="F311">
        <f t="shared" si="33"/>
        <v>6976</v>
      </c>
      <c r="G311" s="12">
        <f t="shared" si="26"/>
        <v>5627</v>
      </c>
      <c r="H311">
        <f t="shared" si="29"/>
        <v>46.550297816015885</v>
      </c>
      <c r="I311" s="10">
        <f t="shared" si="27"/>
        <v>18</v>
      </c>
      <c r="J311" s="2">
        <f t="shared" si="30"/>
        <v>26.857142857142858</v>
      </c>
      <c r="K311" s="1">
        <v>44200</v>
      </c>
      <c r="L311">
        <v>1432298</v>
      </c>
      <c r="M311">
        <v>1432296</v>
      </c>
      <c r="N311">
        <v>2</v>
      </c>
      <c r="O311">
        <f t="shared" si="28"/>
        <v>151697</v>
      </c>
      <c r="P311" s="2">
        <f t="shared" si="31"/>
        <v>130010.28571428571</v>
      </c>
      <c r="Q311">
        <f t="shared" si="32"/>
        <v>70.316553988796599</v>
      </c>
    </row>
    <row r="312" spans="1:17" x14ac:dyDescent="0.35">
      <c r="A312" s="1">
        <v>44201</v>
      </c>
      <c r="B312">
        <v>455144</v>
      </c>
      <c r="C312">
        <v>3489</v>
      </c>
      <c r="D312">
        <v>392279</v>
      </c>
      <c r="E312">
        <v>59376</v>
      </c>
      <c r="F312">
        <f t="shared" si="33"/>
        <v>9299</v>
      </c>
      <c r="G312" s="12">
        <f t="shared" si="26"/>
        <v>6209.5714285714284</v>
      </c>
      <c r="H312">
        <f t="shared" si="29"/>
        <v>51.369717311146829</v>
      </c>
      <c r="I312" s="10">
        <f t="shared" si="27"/>
        <v>54</v>
      </c>
      <c r="J312" s="2">
        <f t="shared" si="30"/>
        <v>29</v>
      </c>
      <c r="K312" s="1">
        <v>44201</v>
      </c>
      <c r="L312">
        <v>1556988</v>
      </c>
      <c r="M312">
        <v>1556986</v>
      </c>
      <c r="N312">
        <v>2</v>
      </c>
      <c r="O312">
        <f t="shared" si="28"/>
        <v>124690</v>
      </c>
      <c r="P312" s="2">
        <f t="shared" si="31"/>
        <v>125562.42857142857</v>
      </c>
      <c r="Q312">
        <f t="shared" si="32"/>
        <v>67.910913656557852</v>
      </c>
    </row>
    <row r="313" spans="1:17" x14ac:dyDescent="0.35">
      <c r="A313" s="1">
        <v>44202</v>
      </c>
      <c r="B313">
        <v>462209</v>
      </c>
      <c r="C313">
        <v>3512</v>
      </c>
      <c r="D313">
        <v>397896</v>
      </c>
      <c r="E313">
        <v>60801</v>
      </c>
      <c r="F313">
        <f t="shared" si="33"/>
        <v>7065</v>
      </c>
      <c r="G313" s="12">
        <f t="shared" si="26"/>
        <v>6517.8571428571431</v>
      </c>
      <c r="H313">
        <f t="shared" si="29"/>
        <v>53.92006239954619</v>
      </c>
      <c r="I313" s="10">
        <f t="shared" si="27"/>
        <v>23</v>
      </c>
      <c r="J313" s="2">
        <f t="shared" si="30"/>
        <v>29.285714285714285</v>
      </c>
      <c r="K313" s="1">
        <v>44202</v>
      </c>
      <c r="L313">
        <v>1659896</v>
      </c>
      <c r="M313">
        <v>1659894</v>
      </c>
      <c r="N313">
        <v>2</v>
      </c>
      <c r="O313">
        <f t="shared" si="28"/>
        <v>102908</v>
      </c>
      <c r="P313" s="2">
        <f t="shared" si="31"/>
        <v>118465.28571428571</v>
      </c>
      <c r="Q313">
        <f t="shared" si="32"/>
        <v>64.072397141201463</v>
      </c>
    </row>
    <row r="314" spans="1:17" x14ac:dyDescent="0.35">
      <c r="A314" s="1">
        <v>44203</v>
      </c>
      <c r="B314">
        <v>470151</v>
      </c>
      <c r="C314">
        <v>3549</v>
      </c>
      <c r="D314">
        <v>402637</v>
      </c>
      <c r="E314">
        <v>63965</v>
      </c>
      <c r="F314">
        <f t="shared" si="33"/>
        <v>7942</v>
      </c>
      <c r="G314" s="12">
        <f t="shared" si="26"/>
        <v>6698.4285714285716</v>
      </c>
      <c r="H314">
        <f t="shared" si="29"/>
        <v>55.413869717311151</v>
      </c>
      <c r="I314" s="10">
        <f t="shared" si="27"/>
        <v>37</v>
      </c>
      <c r="J314" s="2">
        <f t="shared" si="30"/>
        <v>32</v>
      </c>
      <c r="K314" s="1">
        <v>44203</v>
      </c>
      <c r="L314">
        <v>1775528</v>
      </c>
      <c r="M314">
        <v>1775523</v>
      </c>
      <c r="N314">
        <v>5</v>
      </c>
      <c r="O314">
        <f t="shared" si="28"/>
        <v>115632</v>
      </c>
      <c r="P314" s="2">
        <f t="shared" si="31"/>
        <v>112413</v>
      </c>
      <c r="Q314">
        <f t="shared" si="32"/>
        <v>60.798995557272555</v>
      </c>
    </row>
    <row r="315" spans="1:17" x14ac:dyDescent="0.35">
      <c r="A315" s="1">
        <v>44204</v>
      </c>
      <c r="B315">
        <v>477357</v>
      </c>
      <c r="C315">
        <v>3596</v>
      </c>
      <c r="D315">
        <v>408753</v>
      </c>
      <c r="E315">
        <v>65008</v>
      </c>
      <c r="F315">
        <f t="shared" si="33"/>
        <v>7206</v>
      </c>
      <c r="G315" s="12">
        <f t="shared" si="26"/>
        <v>6978.1428571428569</v>
      </c>
      <c r="H315">
        <f t="shared" si="29"/>
        <v>57.727852888342632</v>
      </c>
      <c r="I315" s="10">
        <f t="shared" si="27"/>
        <v>47</v>
      </c>
      <c r="J315" s="2">
        <f t="shared" si="30"/>
        <v>34.285714285714285</v>
      </c>
      <c r="K315" s="1">
        <v>44204</v>
      </c>
      <c r="L315">
        <v>1841734</v>
      </c>
      <c r="M315">
        <v>1841726</v>
      </c>
      <c r="N315">
        <v>8</v>
      </c>
      <c r="O315">
        <f t="shared" si="28"/>
        <v>66206</v>
      </c>
      <c r="P315" s="2">
        <f t="shared" si="31"/>
        <v>111705</v>
      </c>
      <c r="Q315">
        <f t="shared" si="32"/>
        <v>60.416071083639174</v>
      </c>
    </row>
    <row r="316" spans="1:17" x14ac:dyDescent="0.35">
      <c r="A316" s="1">
        <v>44205</v>
      </c>
      <c r="B316">
        <v>484083</v>
      </c>
      <c r="C316">
        <v>3633</v>
      </c>
      <c r="D316">
        <v>411684</v>
      </c>
      <c r="E316">
        <v>68766</v>
      </c>
      <c r="F316">
        <f t="shared" si="33"/>
        <v>6726</v>
      </c>
      <c r="G316" s="12">
        <f t="shared" si="26"/>
        <v>7183.4285714285716</v>
      </c>
      <c r="H316">
        <f t="shared" si="29"/>
        <v>59.426113264630807</v>
      </c>
      <c r="I316" s="10">
        <f t="shared" si="27"/>
        <v>37</v>
      </c>
      <c r="J316" s="2">
        <f t="shared" si="30"/>
        <v>35.571428571428569</v>
      </c>
      <c r="K316" s="1">
        <v>44205</v>
      </c>
      <c r="L316">
        <v>1886166</v>
      </c>
      <c r="M316">
        <v>1886136</v>
      </c>
      <c r="N316">
        <v>30</v>
      </c>
      <c r="O316">
        <f t="shared" si="28"/>
        <v>44432</v>
      </c>
      <c r="P316" s="2">
        <f t="shared" si="31"/>
        <v>107830.71428571429</v>
      </c>
      <c r="Q316">
        <f t="shared" si="32"/>
        <v>58.32064902453159</v>
      </c>
    </row>
    <row r="317" spans="1:17" x14ac:dyDescent="0.35">
      <c r="A317" s="1">
        <v>44206</v>
      </c>
      <c r="B317">
        <v>489995</v>
      </c>
      <c r="C317">
        <v>3663</v>
      </c>
      <c r="D317">
        <v>417651</v>
      </c>
      <c r="E317">
        <v>68681</v>
      </c>
      <c r="F317">
        <f t="shared" si="33"/>
        <v>5912</v>
      </c>
      <c r="G317" s="12">
        <f t="shared" si="26"/>
        <v>7303.7142857142853</v>
      </c>
      <c r="H317">
        <f t="shared" si="29"/>
        <v>60.421196936749553</v>
      </c>
      <c r="I317" s="10">
        <f t="shared" si="27"/>
        <v>30</v>
      </c>
      <c r="J317" s="2">
        <f t="shared" si="30"/>
        <v>35.142857142857146</v>
      </c>
      <c r="K317" s="1">
        <v>44206</v>
      </c>
      <c r="L317">
        <v>1929634</v>
      </c>
      <c r="M317">
        <v>1923647</v>
      </c>
      <c r="N317">
        <v>5987</v>
      </c>
      <c r="O317">
        <f t="shared" si="28"/>
        <v>43468</v>
      </c>
      <c r="P317" s="2">
        <f t="shared" si="31"/>
        <v>92719</v>
      </c>
      <c r="Q317">
        <f t="shared" si="32"/>
        <v>50.147421286459341</v>
      </c>
    </row>
    <row r="318" spans="1:17" x14ac:dyDescent="0.35">
      <c r="A318" s="1">
        <v>44207</v>
      </c>
      <c r="B318">
        <v>499362</v>
      </c>
      <c r="C318">
        <v>3695</v>
      </c>
      <c r="D318">
        <v>424110</v>
      </c>
      <c r="E318">
        <v>71557</v>
      </c>
      <c r="F318">
        <f t="shared" si="33"/>
        <v>9367</v>
      </c>
      <c r="G318" s="12">
        <f t="shared" si="26"/>
        <v>7645.2857142857147</v>
      </c>
      <c r="H318">
        <f t="shared" si="29"/>
        <v>63.246903658882488</v>
      </c>
      <c r="I318" s="10">
        <f t="shared" si="27"/>
        <v>32</v>
      </c>
      <c r="J318" s="2">
        <f t="shared" si="30"/>
        <v>37.142857142857146</v>
      </c>
      <c r="K318" s="1">
        <v>44207</v>
      </c>
      <c r="L318">
        <v>1969844</v>
      </c>
      <c r="M318">
        <v>1944708</v>
      </c>
      <c r="N318">
        <v>25136</v>
      </c>
      <c r="O318">
        <f t="shared" si="28"/>
        <v>40210</v>
      </c>
      <c r="P318" s="2">
        <f t="shared" si="31"/>
        <v>76792.28571428571</v>
      </c>
      <c r="Q318">
        <f t="shared" si="32"/>
        <v>41.53339772068766</v>
      </c>
    </row>
    <row r="319" spans="1:17" x14ac:dyDescent="0.35">
      <c r="A319" s="1">
        <v>44208</v>
      </c>
      <c r="B319">
        <v>508604</v>
      </c>
      <c r="C319">
        <v>3756</v>
      </c>
      <c r="D319">
        <v>429440</v>
      </c>
      <c r="E319">
        <v>75408</v>
      </c>
      <c r="F319">
        <f t="shared" si="33"/>
        <v>9242</v>
      </c>
      <c r="G319" s="12">
        <f t="shared" si="26"/>
        <v>7637.1428571428569</v>
      </c>
      <c r="H319">
        <f t="shared" si="29"/>
        <v>63.179540512432638</v>
      </c>
      <c r="I319" s="10">
        <f t="shared" si="27"/>
        <v>61</v>
      </c>
      <c r="J319" s="2">
        <f t="shared" si="30"/>
        <v>38.142857142857146</v>
      </c>
      <c r="K319" s="1">
        <v>44208</v>
      </c>
      <c r="L319">
        <v>2029297</v>
      </c>
      <c r="M319">
        <v>1968585</v>
      </c>
      <c r="N319">
        <v>60712</v>
      </c>
      <c r="O319">
        <f t="shared" si="28"/>
        <v>59453</v>
      </c>
      <c r="P319" s="2">
        <f t="shared" si="31"/>
        <v>67472.71428571429</v>
      </c>
      <c r="Q319">
        <f t="shared" si="32"/>
        <v>36.492872319876383</v>
      </c>
    </row>
    <row r="320" spans="1:17" x14ac:dyDescent="0.35">
      <c r="A320" s="1">
        <v>44209</v>
      </c>
      <c r="B320">
        <v>517271</v>
      </c>
      <c r="C320">
        <v>3803</v>
      </c>
      <c r="D320">
        <v>435818</v>
      </c>
      <c r="E320">
        <v>77650</v>
      </c>
      <c r="F320">
        <f t="shared" si="33"/>
        <v>8667</v>
      </c>
      <c r="G320" s="12">
        <f t="shared" si="26"/>
        <v>7866</v>
      </c>
      <c r="H320">
        <f t="shared" si="29"/>
        <v>65.072799470549313</v>
      </c>
      <c r="I320" s="10">
        <f t="shared" si="27"/>
        <v>47</v>
      </c>
      <c r="J320" s="2">
        <f t="shared" si="30"/>
        <v>41.571428571428569</v>
      </c>
      <c r="K320" s="1">
        <v>44209</v>
      </c>
      <c r="L320">
        <v>2137911</v>
      </c>
      <c r="M320">
        <v>2020672</v>
      </c>
      <c r="N320">
        <v>117239</v>
      </c>
      <c r="O320">
        <f t="shared" si="28"/>
        <v>108614</v>
      </c>
      <c r="P320" s="2">
        <f t="shared" si="31"/>
        <v>68287.857142857145</v>
      </c>
      <c r="Q320">
        <f t="shared" si="32"/>
        <v>36.933745412401009</v>
      </c>
    </row>
    <row r="321" spans="1:17" x14ac:dyDescent="0.35">
      <c r="A321" s="1">
        <v>44210</v>
      </c>
      <c r="B321">
        <v>528204</v>
      </c>
      <c r="C321">
        <v>3860</v>
      </c>
      <c r="D321">
        <v>446175</v>
      </c>
      <c r="E321">
        <v>78169</v>
      </c>
      <c r="F321">
        <f t="shared" si="33"/>
        <v>10933</v>
      </c>
      <c r="G321" s="12">
        <f t="shared" si="26"/>
        <v>8293.2857142857138</v>
      </c>
      <c r="H321">
        <f t="shared" si="29"/>
        <v>68.607591944785852</v>
      </c>
      <c r="I321" s="10">
        <f t="shared" si="27"/>
        <v>57</v>
      </c>
      <c r="J321" s="2">
        <f t="shared" si="30"/>
        <v>44.428571428571431</v>
      </c>
      <c r="K321" s="1">
        <v>44210</v>
      </c>
      <c r="L321">
        <v>2262837</v>
      </c>
      <c r="M321">
        <v>2076951</v>
      </c>
      <c r="N321">
        <v>185886</v>
      </c>
      <c r="O321">
        <f t="shared" si="28"/>
        <v>124926</v>
      </c>
      <c r="P321" s="2">
        <f t="shared" si="31"/>
        <v>69615.571428571435</v>
      </c>
      <c r="Q321">
        <f t="shared" si="32"/>
        <v>37.651844697701378</v>
      </c>
    </row>
    <row r="322" spans="1:17" x14ac:dyDescent="0.35">
      <c r="A322" s="1">
        <v>44211</v>
      </c>
      <c r="B322">
        <v>535049</v>
      </c>
      <c r="C322">
        <v>3910</v>
      </c>
      <c r="D322">
        <v>453358</v>
      </c>
      <c r="E322">
        <v>77781</v>
      </c>
      <c r="F322">
        <f t="shared" si="33"/>
        <v>6845</v>
      </c>
      <c r="G322" s="12">
        <f t="shared" si="26"/>
        <v>8241.7142857142862</v>
      </c>
      <c r="H322">
        <f t="shared" si="29"/>
        <v>68.180958683936851</v>
      </c>
      <c r="I322" s="10">
        <f t="shared" si="27"/>
        <v>50</v>
      </c>
      <c r="J322" s="2">
        <f t="shared" si="30"/>
        <v>44.857142857142854</v>
      </c>
      <c r="K322" s="1">
        <v>44211</v>
      </c>
      <c r="L322">
        <v>2329260</v>
      </c>
      <c r="M322">
        <v>2107523</v>
      </c>
      <c r="N322">
        <v>221737</v>
      </c>
      <c r="O322">
        <f t="shared" si="28"/>
        <v>66423</v>
      </c>
      <c r="P322" s="2">
        <f t="shared" si="31"/>
        <v>69646.571428571435</v>
      </c>
      <c r="Q322">
        <f t="shared" si="32"/>
        <v>37.668611164767242</v>
      </c>
    </row>
    <row r="323" spans="1:17" x14ac:dyDescent="0.35">
      <c r="A323" s="1">
        <v>44212</v>
      </c>
      <c r="B323">
        <v>543499</v>
      </c>
      <c r="C323">
        <v>3959</v>
      </c>
      <c r="D323">
        <v>455929</v>
      </c>
      <c r="E323">
        <v>83611</v>
      </c>
      <c r="F323">
        <f t="shared" si="33"/>
        <v>8450</v>
      </c>
      <c r="G323" s="12">
        <f t="shared" si="26"/>
        <v>8488</v>
      </c>
      <c r="H323">
        <f t="shared" si="29"/>
        <v>70.218398411647911</v>
      </c>
      <c r="I323" s="10">
        <f t="shared" si="27"/>
        <v>49</v>
      </c>
      <c r="J323" s="2">
        <f t="shared" si="30"/>
        <v>46.571428571428569</v>
      </c>
      <c r="K323" s="1">
        <v>44212</v>
      </c>
      <c r="L323">
        <v>2384543</v>
      </c>
      <c r="M323">
        <v>2136850</v>
      </c>
      <c r="N323">
        <v>247693</v>
      </c>
      <c r="O323">
        <f t="shared" si="28"/>
        <v>55283</v>
      </c>
      <c r="P323" s="2">
        <f t="shared" si="31"/>
        <v>71196.71428571429</v>
      </c>
      <c r="Q323">
        <f t="shared" si="32"/>
        <v>38.507011782885847</v>
      </c>
    </row>
    <row r="324" spans="1:17" x14ac:dyDescent="0.35">
      <c r="A324" s="1">
        <v>44213</v>
      </c>
      <c r="B324">
        <v>547689</v>
      </c>
      <c r="C324">
        <v>3989</v>
      </c>
      <c r="D324">
        <v>460596</v>
      </c>
      <c r="E324">
        <v>83104</v>
      </c>
      <c r="F324">
        <f t="shared" si="33"/>
        <v>4190</v>
      </c>
      <c r="G324" s="12">
        <f t="shared" si="26"/>
        <v>8242</v>
      </c>
      <c r="H324">
        <f t="shared" si="29"/>
        <v>68.183322303110529</v>
      </c>
      <c r="I324" s="10">
        <f t="shared" si="27"/>
        <v>30</v>
      </c>
      <c r="J324" s="2">
        <f t="shared" si="30"/>
        <v>46.571428571428569</v>
      </c>
      <c r="K324" s="1">
        <v>44213</v>
      </c>
      <c r="L324">
        <v>2537143</v>
      </c>
      <c r="M324">
        <v>2205264</v>
      </c>
      <c r="N324">
        <v>331879</v>
      </c>
      <c r="O324">
        <f t="shared" si="28"/>
        <v>152600</v>
      </c>
      <c r="P324" s="2">
        <f t="shared" si="31"/>
        <v>86787</v>
      </c>
      <c r="Q324">
        <f t="shared" si="32"/>
        <v>46.939076685339003</v>
      </c>
    </row>
    <row r="325" spans="1:17" x14ac:dyDescent="0.35">
      <c r="A325" s="1">
        <v>44214</v>
      </c>
      <c r="B325">
        <v>557563</v>
      </c>
      <c r="C325">
        <v>4040</v>
      </c>
      <c r="D325">
        <v>471991</v>
      </c>
      <c r="E325">
        <v>81532</v>
      </c>
      <c r="F325">
        <f t="shared" si="33"/>
        <v>9874</v>
      </c>
      <c r="G325" s="12">
        <f t="shared" si="26"/>
        <v>8314.4285714285706</v>
      </c>
      <c r="H325">
        <f t="shared" si="29"/>
        <v>68.782499763638086</v>
      </c>
      <c r="I325" s="10">
        <f t="shared" si="27"/>
        <v>51</v>
      </c>
      <c r="J325" s="2">
        <f t="shared" si="30"/>
        <v>49.285714285714285</v>
      </c>
      <c r="K325" s="1">
        <v>44214</v>
      </c>
      <c r="L325">
        <v>2726789</v>
      </c>
      <c r="M325">
        <v>2274802</v>
      </c>
      <c r="N325">
        <v>451987</v>
      </c>
      <c r="O325">
        <f t="shared" si="28"/>
        <v>189646</v>
      </c>
      <c r="P325" s="2">
        <f t="shared" si="31"/>
        <v>108135</v>
      </c>
      <c r="Q325">
        <f t="shared" si="32"/>
        <v>58.485223102182736</v>
      </c>
    </row>
    <row r="326" spans="1:17" x14ac:dyDescent="0.35">
      <c r="A326" s="1">
        <v>44215</v>
      </c>
      <c r="B326">
        <v>565629</v>
      </c>
      <c r="C326">
        <v>4080</v>
      </c>
      <c r="D326">
        <v>478897</v>
      </c>
      <c r="E326">
        <v>82652</v>
      </c>
      <c r="F326">
        <f t="shared" si="33"/>
        <v>8066</v>
      </c>
      <c r="G326" s="12">
        <f t="shared" si="26"/>
        <v>8146.4285714285716</v>
      </c>
      <c r="H326">
        <f t="shared" si="29"/>
        <v>67.39269168951499</v>
      </c>
      <c r="I326" s="10">
        <f t="shared" si="27"/>
        <v>40</v>
      </c>
      <c r="J326" s="2">
        <f t="shared" si="30"/>
        <v>46.285714285714285</v>
      </c>
      <c r="K326" s="1">
        <v>44215</v>
      </c>
      <c r="L326">
        <v>2936888</v>
      </c>
      <c r="M326">
        <v>2347470</v>
      </c>
      <c r="N326">
        <v>589418</v>
      </c>
      <c r="O326">
        <f t="shared" si="28"/>
        <v>210099</v>
      </c>
      <c r="P326" s="2">
        <f t="shared" si="31"/>
        <v>129655.85714285714</v>
      </c>
      <c r="Q326">
        <f t="shared" si="32"/>
        <v>70.124859957504356</v>
      </c>
    </row>
    <row r="327" spans="1:17" x14ac:dyDescent="0.35">
      <c r="A327" s="1">
        <v>44216</v>
      </c>
      <c r="B327">
        <v>574718</v>
      </c>
      <c r="C327">
        <v>4174</v>
      </c>
      <c r="D327">
        <v>484499</v>
      </c>
      <c r="E327">
        <v>86045</v>
      </c>
      <c r="F327">
        <f t="shared" si="33"/>
        <v>9089</v>
      </c>
      <c r="G327" s="12">
        <f t="shared" si="26"/>
        <v>8206.7142857142862</v>
      </c>
      <c r="H327">
        <f t="shared" si="29"/>
        <v>67.891415335161199</v>
      </c>
      <c r="I327" s="10">
        <f t="shared" si="27"/>
        <v>94</v>
      </c>
      <c r="J327" s="2">
        <f t="shared" si="30"/>
        <v>53</v>
      </c>
      <c r="K327" s="1">
        <v>44216</v>
      </c>
      <c r="L327">
        <v>3156715</v>
      </c>
      <c r="M327">
        <v>2423989</v>
      </c>
      <c r="N327">
        <v>732726</v>
      </c>
      <c r="O327">
        <f t="shared" si="28"/>
        <v>219827</v>
      </c>
      <c r="P327" s="2">
        <f t="shared" si="31"/>
        <v>145543.42857142858</v>
      </c>
      <c r="Q327">
        <f t="shared" si="32"/>
        <v>78.717712961174428</v>
      </c>
    </row>
    <row r="328" spans="1:17" x14ac:dyDescent="0.35">
      <c r="A328" s="1">
        <v>44217</v>
      </c>
      <c r="B328">
        <v>582293</v>
      </c>
      <c r="C328">
        <v>4232</v>
      </c>
      <c r="D328">
        <v>496785</v>
      </c>
      <c r="E328">
        <v>81276</v>
      </c>
      <c r="F328">
        <f t="shared" si="33"/>
        <v>7575</v>
      </c>
      <c r="G328" s="12">
        <f t="shared" si="26"/>
        <v>7727</v>
      </c>
      <c r="H328">
        <f t="shared" si="29"/>
        <v>63.922898742554601</v>
      </c>
      <c r="I328" s="10">
        <f t="shared" si="27"/>
        <v>58</v>
      </c>
      <c r="J328" s="2">
        <f t="shared" si="30"/>
        <v>53.142857142857146</v>
      </c>
      <c r="K328" s="1">
        <v>44217</v>
      </c>
      <c r="L328">
        <v>3390189</v>
      </c>
      <c r="M328">
        <v>2493639</v>
      </c>
      <c r="N328">
        <v>896550</v>
      </c>
      <c r="O328">
        <f t="shared" si="28"/>
        <v>233474</v>
      </c>
      <c r="P328" s="2">
        <f t="shared" si="31"/>
        <v>161050.28571428571</v>
      </c>
      <c r="Q328">
        <f t="shared" si="32"/>
        <v>87.104655205717606</v>
      </c>
    </row>
    <row r="329" spans="1:17" x14ac:dyDescent="0.35">
      <c r="A329" s="1">
        <v>44218</v>
      </c>
      <c r="B329">
        <v>589028</v>
      </c>
      <c r="C329">
        <v>4266</v>
      </c>
      <c r="D329">
        <v>504820</v>
      </c>
      <c r="E329">
        <v>79942</v>
      </c>
      <c r="F329">
        <f t="shared" si="33"/>
        <v>6735</v>
      </c>
      <c r="G329" s="12">
        <f t="shared" si="26"/>
        <v>7711.2857142857147</v>
      </c>
      <c r="H329">
        <f t="shared" si="29"/>
        <v>63.792899688002272</v>
      </c>
      <c r="I329" s="10">
        <f t="shared" si="27"/>
        <v>34</v>
      </c>
      <c r="J329" s="2">
        <f t="shared" si="30"/>
        <v>50.857142857142854</v>
      </c>
      <c r="K329" s="1">
        <v>44218</v>
      </c>
      <c r="L329">
        <v>3498765</v>
      </c>
      <c r="M329">
        <v>2531341</v>
      </c>
      <c r="N329">
        <v>967424</v>
      </c>
      <c r="O329">
        <f t="shared" si="28"/>
        <v>108576</v>
      </c>
      <c r="P329" s="2">
        <f t="shared" si="31"/>
        <v>167072.14285714287</v>
      </c>
      <c r="Q329">
        <f t="shared" si="32"/>
        <v>90.361599381881405</v>
      </c>
    </row>
    <row r="330" spans="1:17" x14ac:dyDescent="0.35">
      <c r="A330" s="1">
        <v>44219</v>
      </c>
      <c r="B330">
        <v>593961</v>
      </c>
      <c r="C330">
        <v>4341</v>
      </c>
      <c r="D330">
        <v>512932</v>
      </c>
      <c r="E330">
        <v>76688</v>
      </c>
      <c r="F330">
        <f t="shared" si="33"/>
        <v>4933</v>
      </c>
      <c r="G330" s="12">
        <f t="shared" si="26"/>
        <v>7208.8571428571431</v>
      </c>
      <c r="H330">
        <f t="shared" si="29"/>
        <v>59.636475371088217</v>
      </c>
      <c r="I330" s="10">
        <f t="shared" si="27"/>
        <v>75</v>
      </c>
      <c r="J330" s="2">
        <f t="shared" si="30"/>
        <v>54.571428571428569</v>
      </c>
      <c r="K330" s="1">
        <v>44219</v>
      </c>
      <c r="L330">
        <v>3592044</v>
      </c>
      <c r="M330">
        <v>2571170</v>
      </c>
      <c r="N330">
        <v>1020874</v>
      </c>
      <c r="O330">
        <f t="shared" si="28"/>
        <v>93279</v>
      </c>
      <c r="P330" s="2">
        <f t="shared" si="31"/>
        <v>172500.14285714287</v>
      </c>
      <c r="Q330">
        <f t="shared" si="32"/>
        <v>93.297353679737313</v>
      </c>
    </row>
    <row r="331" spans="1:17" x14ac:dyDescent="0.35">
      <c r="A331" s="1">
        <v>44220</v>
      </c>
      <c r="B331">
        <v>596733</v>
      </c>
      <c r="C331">
        <v>4392</v>
      </c>
      <c r="D331">
        <v>522368</v>
      </c>
      <c r="E331">
        <v>69973</v>
      </c>
      <c r="F331">
        <f t="shared" si="33"/>
        <v>2772</v>
      </c>
      <c r="G331" s="12">
        <f t="shared" ref="G331:G394" si="34">AVERAGE(F325:F331)</f>
        <v>7006.2857142857147</v>
      </c>
      <c r="H331">
        <f t="shared" si="29"/>
        <v>57.960669376949994</v>
      </c>
      <c r="I331" s="10">
        <f t="shared" si="27"/>
        <v>51</v>
      </c>
      <c r="J331" s="2">
        <f t="shared" si="30"/>
        <v>57.571428571428569</v>
      </c>
      <c r="K331" s="1">
        <v>44220</v>
      </c>
      <c r="L331">
        <v>3801231</v>
      </c>
      <c r="M331">
        <v>2640085</v>
      </c>
      <c r="N331">
        <v>1161146</v>
      </c>
      <c r="O331">
        <f t="shared" si="28"/>
        <v>209187</v>
      </c>
      <c r="P331" s="2">
        <f t="shared" si="31"/>
        <v>180584</v>
      </c>
      <c r="Q331">
        <f t="shared" si="32"/>
        <v>97.669538342669512</v>
      </c>
    </row>
    <row r="332" spans="1:17" x14ac:dyDescent="0.35">
      <c r="A332" s="1">
        <v>44221</v>
      </c>
      <c r="B332">
        <v>605397</v>
      </c>
      <c r="C332">
        <v>4478</v>
      </c>
      <c r="D332">
        <v>529586</v>
      </c>
      <c r="E332">
        <v>71333</v>
      </c>
      <c r="F332">
        <f t="shared" si="33"/>
        <v>8664</v>
      </c>
      <c r="G332" s="12">
        <f t="shared" si="34"/>
        <v>6833.4285714285716</v>
      </c>
      <c r="H332">
        <f t="shared" si="29"/>
        <v>56.530679776874351</v>
      </c>
      <c r="I332" s="10">
        <f t="shared" si="27"/>
        <v>86</v>
      </c>
      <c r="J332" s="2">
        <f t="shared" si="30"/>
        <v>62.571428571428569</v>
      </c>
      <c r="K332" s="1">
        <v>44221</v>
      </c>
      <c r="L332">
        <v>4021039</v>
      </c>
      <c r="M332">
        <v>2720801</v>
      </c>
      <c r="N332">
        <v>1300238</v>
      </c>
      <c r="O332">
        <f t="shared" si="28"/>
        <v>219808</v>
      </c>
      <c r="P332" s="2">
        <f t="shared" si="31"/>
        <v>184892.85714285713</v>
      </c>
      <c r="Q332">
        <f t="shared" si="32"/>
        <v>100</v>
      </c>
    </row>
    <row r="333" spans="1:17" x14ac:dyDescent="0.35">
      <c r="A333" s="1">
        <v>44222</v>
      </c>
      <c r="B333">
        <v>613286</v>
      </c>
      <c r="C333">
        <v>4501</v>
      </c>
      <c r="D333">
        <v>534462</v>
      </c>
      <c r="E333">
        <v>74323</v>
      </c>
      <c r="F333">
        <f t="shared" si="33"/>
        <v>7889</v>
      </c>
      <c r="G333" s="12">
        <f t="shared" si="34"/>
        <v>6808.1428571428569</v>
      </c>
      <c r="H333">
        <f t="shared" si="29"/>
        <v>56.32149948000378</v>
      </c>
      <c r="I333" s="10">
        <f t="shared" si="27"/>
        <v>23</v>
      </c>
      <c r="J333" s="2">
        <f t="shared" si="30"/>
        <v>60.142857142857146</v>
      </c>
      <c r="K333" s="1">
        <v>44222</v>
      </c>
      <c r="L333">
        <v>4225499</v>
      </c>
      <c r="M333">
        <v>2799277</v>
      </c>
      <c r="N333">
        <v>1426222</v>
      </c>
      <c r="O333">
        <f t="shared" si="28"/>
        <v>204460</v>
      </c>
      <c r="P333" s="2">
        <f t="shared" si="31"/>
        <v>184087.28571428571</v>
      </c>
      <c r="Q333">
        <f t="shared" si="32"/>
        <v>99.564303650762994</v>
      </c>
    </row>
    <row r="334" spans="1:17" x14ac:dyDescent="0.35">
      <c r="A334" s="1">
        <v>44223</v>
      </c>
      <c r="B334">
        <v>620698</v>
      </c>
      <c r="C334">
        <v>4574</v>
      </c>
      <c r="D334">
        <v>541339</v>
      </c>
      <c r="E334">
        <v>74785</v>
      </c>
      <c r="F334">
        <f t="shared" si="33"/>
        <v>7412</v>
      </c>
      <c r="G334" s="12">
        <f t="shared" si="34"/>
        <v>6568.5714285714284</v>
      </c>
      <c r="H334">
        <f t="shared" si="29"/>
        <v>54.339604802874163</v>
      </c>
      <c r="I334" s="10">
        <f t="shared" si="27"/>
        <v>73</v>
      </c>
      <c r="J334" s="2">
        <f t="shared" si="30"/>
        <v>57.142857142857146</v>
      </c>
      <c r="K334" s="1">
        <v>44223</v>
      </c>
      <c r="L334">
        <v>4427810</v>
      </c>
      <c r="M334">
        <v>2876951</v>
      </c>
      <c r="N334">
        <v>1550859</v>
      </c>
      <c r="O334">
        <f t="shared" si="28"/>
        <v>202311</v>
      </c>
      <c r="P334" s="2">
        <f t="shared" si="31"/>
        <v>181585</v>
      </c>
      <c r="Q334">
        <f t="shared" si="32"/>
        <v>98.210932972764155</v>
      </c>
    </row>
    <row r="335" spans="1:17" x14ac:dyDescent="0.35">
      <c r="A335" s="1">
        <v>44224</v>
      </c>
      <c r="B335">
        <v>624814</v>
      </c>
      <c r="C335">
        <v>4612</v>
      </c>
      <c r="D335">
        <v>545381</v>
      </c>
      <c r="E335">
        <v>74821</v>
      </c>
      <c r="F335">
        <f t="shared" si="33"/>
        <v>4116</v>
      </c>
      <c r="G335" s="12">
        <f t="shared" si="34"/>
        <v>6074.4285714285716</v>
      </c>
      <c r="H335">
        <f t="shared" si="29"/>
        <v>50.25172544199679</v>
      </c>
      <c r="I335" s="10">
        <f t="shared" si="27"/>
        <v>38</v>
      </c>
      <c r="J335" s="2">
        <f t="shared" si="30"/>
        <v>54.285714285714285</v>
      </c>
      <c r="K335" s="1">
        <v>44224</v>
      </c>
      <c r="L335">
        <v>4637390</v>
      </c>
      <c r="M335">
        <v>2956322</v>
      </c>
      <c r="N335">
        <v>1681068</v>
      </c>
      <c r="O335">
        <f t="shared" si="28"/>
        <v>209580</v>
      </c>
      <c r="P335" s="2">
        <f t="shared" si="31"/>
        <v>178171.57142857142</v>
      </c>
      <c r="Q335">
        <f t="shared" si="32"/>
        <v>96.364767239714126</v>
      </c>
    </row>
    <row r="336" spans="1:17" x14ac:dyDescent="0.35">
      <c r="A336" s="1">
        <v>44225</v>
      </c>
      <c r="B336">
        <v>633991</v>
      </c>
      <c r="C336">
        <v>4700</v>
      </c>
      <c r="D336">
        <v>558249</v>
      </c>
      <c r="E336">
        <v>71042</v>
      </c>
      <c r="F336">
        <f t="shared" si="33"/>
        <v>9177</v>
      </c>
      <c r="G336" s="12">
        <f t="shared" si="34"/>
        <v>6423.2857142857147</v>
      </c>
      <c r="H336">
        <f t="shared" si="29"/>
        <v>53.137704453058525</v>
      </c>
      <c r="I336" s="10">
        <f t="shared" si="27"/>
        <v>88</v>
      </c>
      <c r="J336" s="2">
        <f t="shared" si="30"/>
        <v>62</v>
      </c>
      <c r="K336" s="1">
        <v>44225</v>
      </c>
      <c r="L336">
        <v>4738480</v>
      </c>
      <c r="M336">
        <v>2992832</v>
      </c>
      <c r="N336">
        <v>1745648</v>
      </c>
      <c r="O336">
        <f t="shared" si="28"/>
        <v>101090</v>
      </c>
      <c r="P336" s="2">
        <f t="shared" si="31"/>
        <v>177102.14285714287</v>
      </c>
      <c r="Q336">
        <f t="shared" si="32"/>
        <v>95.786362758354272</v>
      </c>
    </row>
    <row r="337" spans="1:17" x14ac:dyDescent="0.35">
      <c r="A337" s="1">
        <v>44226</v>
      </c>
      <c r="B337">
        <v>638779</v>
      </c>
      <c r="C337">
        <v>4738</v>
      </c>
      <c r="D337">
        <v>561812</v>
      </c>
      <c r="E337">
        <v>72229</v>
      </c>
      <c r="F337">
        <f t="shared" si="33"/>
        <v>4788</v>
      </c>
      <c r="G337" s="12">
        <f t="shared" si="34"/>
        <v>6402.5714285714284</v>
      </c>
      <c r="H337">
        <f t="shared" si="29"/>
        <v>52.966342062966817</v>
      </c>
      <c r="I337" s="10">
        <f t="shared" si="27"/>
        <v>38</v>
      </c>
      <c r="J337" s="2">
        <f t="shared" si="30"/>
        <v>56.714285714285715</v>
      </c>
      <c r="K337" s="1">
        <v>44226</v>
      </c>
      <c r="L337">
        <v>4815399</v>
      </c>
      <c r="M337">
        <v>3027103</v>
      </c>
      <c r="N337">
        <v>1788296</v>
      </c>
      <c r="O337">
        <f t="shared" si="28"/>
        <v>76919</v>
      </c>
      <c r="P337" s="2">
        <f t="shared" si="31"/>
        <v>174765</v>
      </c>
      <c r="Q337">
        <f t="shared" si="32"/>
        <v>94.522310218273134</v>
      </c>
    </row>
    <row r="338" spans="1:17" x14ac:dyDescent="0.35">
      <c r="A338" s="1">
        <v>44227</v>
      </c>
      <c r="B338">
        <v>643006</v>
      </c>
      <c r="C338">
        <v>4786</v>
      </c>
      <c r="D338">
        <v>572410</v>
      </c>
      <c r="E338">
        <v>65810</v>
      </c>
      <c r="F338">
        <f t="shared" si="33"/>
        <v>4227</v>
      </c>
      <c r="G338" s="12">
        <f t="shared" si="34"/>
        <v>6610.4285714285716</v>
      </c>
      <c r="H338">
        <f t="shared" si="29"/>
        <v>54.685875011818098</v>
      </c>
      <c r="I338" s="10">
        <f t="shared" si="27"/>
        <v>48</v>
      </c>
      <c r="J338" s="2">
        <f t="shared" si="30"/>
        <v>56.285714285714285</v>
      </c>
      <c r="K338" s="1">
        <v>44227</v>
      </c>
      <c r="L338">
        <v>4947832</v>
      </c>
      <c r="M338">
        <v>3100232</v>
      </c>
      <c r="N338">
        <v>1847600</v>
      </c>
      <c r="O338">
        <f t="shared" si="28"/>
        <v>132433</v>
      </c>
      <c r="P338" s="2">
        <f t="shared" si="31"/>
        <v>163800.14285714287</v>
      </c>
      <c r="Q338">
        <f t="shared" si="32"/>
        <v>88.591925825767831</v>
      </c>
    </row>
    <row r="339" spans="1:17" x14ac:dyDescent="0.35">
      <c r="A339" s="1">
        <v>44228</v>
      </c>
      <c r="B339">
        <v>651405</v>
      </c>
      <c r="C339">
        <v>4813</v>
      </c>
      <c r="D339">
        <v>573205</v>
      </c>
      <c r="E339">
        <v>73387</v>
      </c>
      <c r="F339">
        <f t="shared" si="33"/>
        <v>8399</v>
      </c>
      <c r="G339" s="12">
        <f t="shared" si="34"/>
        <v>6572.5714285714284</v>
      </c>
      <c r="H339">
        <f t="shared" si="29"/>
        <v>54.372695471305661</v>
      </c>
      <c r="I339" s="10">
        <f t="shared" si="27"/>
        <v>27</v>
      </c>
      <c r="J339" s="2">
        <f t="shared" si="30"/>
        <v>47.857142857142854</v>
      </c>
      <c r="K339" s="1">
        <v>44228</v>
      </c>
      <c r="L339">
        <v>5066047</v>
      </c>
      <c r="M339">
        <v>3182448</v>
      </c>
      <c r="N339">
        <v>1883599</v>
      </c>
      <c r="O339">
        <f t="shared" si="28"/>
        <v>118215</v>
      </c>
      <c r="P339" s="2">
        <f t="shared" si="31"/>
        <v>149286.85714285713</v>
      </c>
      <c r="Q339">
        <f t="shared" si="32"/>
        <v>80.742360440409499</v>
      </c>
    </row>
    <row r="340" spans="1:17" x14ac:dyDescent="0.35">
      <c r="A340" s="1">
        <v>44229</v>
      </c>
      <c r="B340">
        <v>656016</v>
      </c>
      <c r="C340">
        <v>4863</v>
      </c>
      <c r="D340">
        <v>579822</v>
      </c>
      <c r="E340">
        <v>71331</v>
      </c>
      <c r="F340">
        <f t="shared" si="33"/>
        <v>4611</v>
      </c>
      <c r="G340" s="12">
        <f t="shared" si="34"/>
        <v>6104.2857142857147</v>
      </c>
      <c r="H340">
        <f t="shared" si="29"/>
        <v>50.498723645646216</v>
      </c>
      <c r="I340" s="10">
        <f t="shared" si="27"/>
        <v>50</v>
      </c>
      <c r="J340" s="2">
        <f t="shared" si="30"/>
        <v>51.714285714285715</v>
      </c>
      <c r="K340" s="1">
        <v>44229</v>
      </c>
      <c r="L340">
        <v>5166799</v>
      </c>
      <c r="M340">
        <v>3252283</v>
      </c>
      <c r="N340">
        <v>1914516</v>
      </c>
      <c r="O340">
        <f t="shared" si="28"/>
        <v>100752</v>
      </c>
      <c r="P340" s="2">
        <f t="shared" si="31"/>
        <v>134471.42857142858</v>
      </c>
      <c r="Q340">
        <f t="shared" si="32"/>
        <v>72.729379949777865</v>
      </c>
    </row>
    <row r="341" spans="1:17" x14ac:dyDescent="0.35">
      <c r="A341" s="1">
        <v>44230</v>
      </c>
      <c r="B341">
        <v>667216</v>
      </c>
      <c r="C341">
        <v>4928</v>
      </c>
      <c r="D341">
        <v>589288</v>
      </c>
      <c r="E341">
        <v>73000</v>
      </c>
      <c r="F341">
        <f t="shared" si="33"/>
        <v>11200</v>
      </c>
      <c r="G341" s="12">
        <f t="shared" si="34"/>
        <v>6645.4285714285716</v>
      </c>
      <c r="H341">
        <f t="shared" si="29"/>
        <v>54.975418360593743</v>
      </c>
      <c r="I341" s="10">
        <f t="shared" si="27"/>
        <v>65</v>
      </c>
      <c r="J341" s="2">
        <f t="shared" si="30"/>
        <v>50.571428571428569</v>
      </c>
      <c r="K341" s="1">
        <v>44230</v>
      </c>
      <c r="L341">
        <v>5278068</v>
      </c>
      <c r="M341">
        <v>3312325</v>
      </c>
      <c r="N341">
        <v>1965743</v>
      </c>
      <c r="O341">
        <f t="shared" si="28"/>
        <v>111269</v>
      </c>
      <c r="P341" s="2">
        <f t="shared" si="31"/>
        <v>121465.42857142857</v>
      </c>
      <c r="Q341">
        <f t="shared" si="32"/>
        <v>65.695035734981644</v>
      </c>
    </row>
    <row r="342" spans="1:17" x14ac:dyDescent="0.35">
      <c r="A342" s="1">
        <v>44231</v>
      </c>
      <c r="B342">
        <v>674453</v>
      </c>
      <c r="C342">
        <v>4993</v>
      </c>
      <c r="D342">
        <v>589708</v>
      </c>
      <c r="E342">
        <v>79752</v>
      </c>
      <c r="F342">
        <f t="shared" si="33"/>
        <v>7237</v>
      </c>
      <c r="G342" s="12">
        <f t="shared" si="34"/>
        <v>7091.2857142857147</v>
      </c>
      <c r="H342">
        <f t="shared" si="29"/>
        <v>58.663846081119416</v>
      </c>
      <c r="I342" s="10">
        <f t="shared" si="27"/>
        <v>65</v>
      </c>
      <c r="J342" s="2">
        <f t="shared" si="30"/>
        <v>54.428571428571431</v>
      </c>
      <c r="K342" s="1">
        <v>44231</v>
      </c>
      <c r="L342">
        <v>5408301</v>
      </c>
      <c r="M342">
        <v>3384679</v>
      </c>
      <c r="N342">
        <v>2023622</v>
      </c>
      <c r="O342">
        <f t="shared" si="28"/>
        <v>130233</v>
      </c>
      <c r="P342" s="2">
        <f t="shared" si="31"/>
        <v>110130.14285714286</v>
      </c>
      <c r="Q342">
        <f t="shared" si="32"/>
        <v>59.564303650762994</v>
      </c>
    </row>
    <row r="343" spans="1:17" x14ac:dyDescent="0.35">
      <c r="A343" s="1">
        <v>44232</v>
      </c>
      <c r="B343">
        <v>680856</v>
      </c>
      <c r="C343">
        <v>5020</v>
      </c>
      <c r="D343">
        <v>591052</v>
      </c>
      <c r="E343">
        <v>84784</v>
      </c>
      <c r="F343">
        <f t="shared" si="33"/>
        <v>6403</v>
      </c>
      <c r="G343" s="12">
        <f t="shared" si="34"/>
        <v>6695</v>
      </c>
      <c r="H343">
        <f t="shared" si="29"/>
        <v>55.385506287227003</v>
      </c>
      <c r="I343" s="10">
        <f t="shared" si="27"/>
        <v>27</v>
      </c>
      <c r="J343" s="2">
        <f t="shared" si="30"/>
        <v>45.714285714285715</v>
      </c>
      <c r="K343" s="1">
        <v>44232</v>
      </c>
      <c r="L343">
        <v>5470747</v>
      </c>
      <c r="M343">
        <v>3418446</v>
      </c>
      <c r="N343">
        <v>2052301</v>
      </c>
      <c r="O343">
        <f t="shared" si="28"/>
        <v>62446</v>
      </c>
      <c r="P343" s="2">
        <f t="shared" si="31"/>
        <v>104609.57142857143</v>
      </c>
      <c r="Q343">
        <f t="shared" si="32"/>
        <v>56.578481746185055</v>
      </c>
    </row>
    <row r="344" spans="1:17" x14ac:dyDescent="0.35">
      <c r="A344" s="1">
        <v>44233</v>
      </c>
      <c r="B344">
        <v>685324</v>
      </c>
      <c r="C344">
        <v>5057</v>
      </c>
      <c r="D344">
        <v>608632</v>
      </c>
      <c r="E344">
        <v>71635</v>
      </c>
      <c r="F344">
        <f t="shared" si="33"/>
        <v>4468</v>
      </c>
      <c r="G344" s="12">
        <f t="shared" si="34"/>
        <v>6649.2857142857147</v>
      </c>
      <c r="H344">
        <f t="shared" si="29"/>
        <v>55.007327219438409</v>
      </c>
      <c r="I344" s="10">
        <f t="shared" si="27"/>
        <v>37</v>
      </c>
      <c r="J344" s="2">
        <f t="shared" si="30"/>
        <v>45.571428571428569</v>
      </c>
      <c r="K344" s="1">
        <v>44233</v>
      </c>
      <c r="L344">
        <v>5514315</v>
      </c>
      <c r="M344">
        <v>3439834</v>
      </c>
      <c r="N344">
        <v>2074481</v>
      </c>
      <c r="O344">
        <f t="shared" si="28"/>
        <v>43568</v>
      </c>
      <c r="P344" s="2">
        <f t="shared" si="31"/>
        <v>99845.142857142855</v>
      </c>
      <c r="Q344">
        <f t="shared" si="32"/>
        <v>54.001622561328958</v>
      </c>
    </row>
    <row r="345" spans="1:17" x14ac:dyDescent="0.35">
      <c r="A345" s="1">
        <v>44234</v>
      </c>
      <c r="B345">
        <v>688934</v>
      </c>
      <c r="C345">
        <v>5097</v>
      </c>
      <c r="D345">
        <v>617819</v>
      </c>
      <c r="E345">
        <v>66018</v>
      </c>
      <c r="F345">
        <f t="shared" si="33"/>
        <v>3610</v>
      </c>
      <c r="G345" s="12">
        <f t="shared" si="34"/>
        <v>6561.1428571428569</v>
      </c>
      <c r="H345">
        <f t="shared" si="29"/>
        <v>54.278150704358517</v>
      </c>
      <c r="I345" s="10">
        <f t="shared" si="27"/>
        <v>40</v>
      </c>
      <c r="J345" s="2">
        <f t="shared" si="30"/>
        <v>44.428571428571431</v>
      </c>
      <c r="K345" s="1">
        <v>44234</v>
      </c>
      <c r="L345">
        <v>5636669</v>
      </c>
      <c r="M345">
        <v>3493689</v>
      </c>
      <c r="N345">
        <v>2142980</v>
      </c>
      <c r="O345">
        <f t="shared" si="28"/>
        <v>122354</v>
      </c>
      <c r="P345" s="2">
        <f t="shared" si="31"/>
        <v>98405.28571428571</v>
      </c>
      <c r="Q345">
        <f t="shared" si="32"/>
        <v>53.22287038825575</v>
      </c>
    </row>
    <row r="346" spans="1:17" x14ac:dyDescent="0.35">
      <c r="A346" s="1">
        <v>44235</v>
      </c>
      <c r="B346">
        <v>696528</v>
      </c>
      <c r="C346">
        <v>5171</v>
      </c>
      <c r="D346">
        <v>623313</v>
      </c>
      <c r="E346">
        <v>68044</v>
      </c>
      <c r="F346">
        <f t="shared" si="33"/>
        <v>7594</v>
      </c>
      <c r="G346" s="12">
        <f t="shared" si="34"/>
        <v>6446.1428571428569</v>
      </c>
      <c r="H346">
        <f t="shared" si="29"/>
        <v>53.326793986952822</v>
      </c>
      <c r="I346" s="10">
        <f t="shared" si="27"/>
        <v>74</v>
      </c>
      <c r="J346" s="2">
        <f t="shared" si="30"/>
        <v>51.142857142857146</v>
      </c>
      <c r="K346" s="1">
        <v>44235</v>
      </c>
      <c r="L346">
        <v>5760079</v>
      </c>
      <c r="M346">
        <v>3551968</v>
      </c>
      <c r="N346">
        <v>2208111</v>
      </c>
      <c r="O346">
        <f t="shared" si="28"/>
        <v>123410</v>
      </c>
      <c r="P346" s="2">
        <f t="shared" si="31"/>
        <v>99147.428571428565</v>
      </c>
      <c r="Q346">
        <f t="shared" si="32"/>
        <v>53.624261155109139</v>
      </c>
    </row>
    <row r="347" spans="1:17" x14ac:dyDescent="0.35">
      <c r="A347" s="1">
        <v>44236</v>
      </c>
      <c r="B347">
        <v>700479</v>
      </c>
      <c r="C347">
        <v>5192</v>
      </c>
      <c r="D347">
        <v>625167</v>
      </c>
      <c r="E347">
        <v>70120</v>
      </c>
      <c r="F347">
        <f t="shared" si="33"/>
        <v>3951</v>
      </c>
      <c r="G347" s="12">
        <f t="shared" si="34"/>
        <v>6351.8571428571431</v>
      </c>
      <c r="H347">
        <f t="shared" si="29"/>
        <v>52.546799659638843</v>
      </c>
      <c r="I347" s="10">
        <f t="shared" si="27"/>
        <v>21</v>
      </c>
      <c r="J347" s="2">
        <f t="shared" si="30"/>
        <v>47</v>
      </c>
      <c r="K347" s="1">
        <v>44236</v>
      </c>
      <c r="L347">
        <v>5893433</v>
      </c>
      <c r="M347">
        <v>3618051</v>
      </c>
      <c r="N347">
        <v>2275382</v>
      </c>
      <c r="O347">
        <f t="shared" si="28"/>
        <v>133354</v>
      </c>
      <c r="P347" s="2">
        <f t="shared" si="31"/>
        <v>103804.85714285714</v>
      </c>
      <c r="Q347">
        <f t="shared" si="32"/>
        <v>56.14324898589917</v>
      </c>
    </row>
    <row r="348" spans="1:17" x14ac:dyDescent="0.35">
      <c r="A348" s="1">
        <v>44237</v>
      </c>
      <c r="B348">
        <v>708827</v>
      </c>
      <c r="C348">
        <v>5244</v>
      </c>
      <c r="D348">
        <v>635506</v>
      </c>
      <c r="E348">
        <v>68077</v>
      </c>
      <c r="F348">
        <f t="shared" si="33"/>
        <v>8348</v>
      </c>
      <c r="G348" s="12">
        <f t="shared" si="34"/>
        <v>5944.4285714285716</v>
      </c>
      <c r="H348">
        <f t="shared" si="29"/>
        <v>49.176278717972963</v>
      </c>
      <c r="I348" s="10">
        <f t="shared" si="27"/>
        <v>52</v>
      </c>
      <c r="J348" s="2">
        <f t="shared" si="30"/>
        <v>45.142857142857146</v>
      </c>
      <c r="K348" s="1">
        <v>44237</v>
      </c>
      <c r="L348">
        <v>6035603</v>
      </c>
      <c r="M348">
        <v>3688312</v>
      </c>
      <c r="N348">
        <v>2347291</v>
      </c>
      <c r="O348">
        <f t="shared" si="28"/>
        <v>142170</v>
      </c>
      <c r="P348" s="2">
        <f t="shared" si="31"/>
        <v>108219.28571428571</v>
      </c>
      <c r="Q348">
        <f t="shared" si="32"/>
        <v>58.530809349043849</v>
      </c>
    </row>
    <row r="349" spans="1:17" x14ac:dyDescent="0.35">
      <c r="A349" s="1">
        <v>44238</v>
      </c>
      <c r="B349">
        <v>714056</v>
      </c>
      <c r="C349">
        <v>5272</v>
      </c>
      <c r="D349">
        <v>643054</v>
      </c>
      <c r="E349">
        <v>65730</v>
      </c>
      <c r="F349">
        <f t="shared" si="33"/>
        <v>5229</v>
      </c>
      <c r="G349" s="12">
        <f t="shared" si="34"/>
        <v>5657.5714285714284</v>
      </c>
      <c r="H349">
        <f t="shared" si="29"/>
        <v>46.803205067599507</v>
      </c>
      <c r="I349" s="10">
        <f t="shared" si="27"/>
        <v>28</v>
      </c>
      <c r="J349" s="2">
        <f t="shared" si="30"/>
        <v>39.857142857142854</v>
      </c>
      <c r="K349" s="1">
        <v>44238</v>
      </c>
      <c r="L349">
        <v>6187900</v>
      </c>
      <c r="M349">
        <v>3769127</v>
      </c>
      <c r="N349">
        <v>2418773</v>
      </c>
      <c r="O349">
        <f t="shared" si="28"/>
        <v>152297</v>
      </c>
      <c r="P349" s="2">
        <f t="shared" si="31"/>
        <v>111371.28571428571</v>
      </c>
      <c r="Q349">
        <f t="shared" si="32"/>
        <v>60.235580451999226</v>
      </c>
    </row>
    <row r="350" spans="1:17" x14ac:dyDescent="0.35">
      <c r="A350" s="1">
        <v>44239</v>
      </c>
      <c r="B350">
        <v>718746</v>
      </c>
      <c r="C350">
        <v>5304</v>
      </c>
      <c r="D350">
        <v>651522</v>
      </c>
      <c r="E350">
        <v>61920</v>
      </c>
      <c r="F350">
        <f t="shared" si="33"/>
        <v>4690</v>
      </c>
      <c r="G350" s="12">
        <f t="shared" si="34"/>
        <v>5412.8571428571431</v>
      </c>
      <c r="H350">
        <f t="shared" si="29"/>
        <v>44.778765245343671</v>
      </c>
      <c r="I350" s="10">
        <f t="shared" si="27"/>
        <v>32</v>
      </c>
      <c r="J350" s="2">
        <f t="shared" si="30"/>
        <v>40.571428571428569</v>
      </c>
      <c r="K350" s="1">
        <v>44239</v>
      </c>
      <c r="L350">
        <v>6264671</v>
      </c>
      <c r="M350">
        <v>3808406</v>
      </c>
      <c r="N350">
        <v>2456265</v>
      </c>
      <c r="O350">
        <f t="shared" si="28"/>
        <v>76771</v>
      </c>
      <c r="P350" s="2">
        <f t="shared" si="31"/>
        <v>113417.71428571429</v>
      </c>
      <c r="Q350">
        <f t="shared" si="32"/>
        <v>61.342399072822104</v>
      </c>
    </row>
    <row r="351" spans="1:17" x14ac:dyDescent="0.35">
      <c r="A351" s="1">
        <v>44240</v>
      </c>
      <c r="B351">
        <v>718746</v>
      </c>
      <c r="C351">
        <v>5304</v>
      </c>
      <c r="D351">
        <v>651522</v>
      </c>
      <c r="E351">
        <v>61920</v>
      </c>
      <c r="F351">
        <f t="shared" si="33"/>
        <v>0</v>
      </c>
      <c r="G351" s="12">
        <f t="shared" si="34"/>
        <v>4774.5714285714284</v>
      </c>
      <c r="H351">
        <f t="shared" si="29"/>
        <v>39.498440011345373</v>
      </c>
      <c r="I351" s="10">
        <f t="shared" si="27"/>
        <v>0</v>
      </c>
      <c r="J351" s="2">
        <f t="shared" si="30"/>
        <v>35.285714285714285</v>
      </c>
      <c r="K351" s="1">
        <v>44240</v>
      </c>
      <c r="L351">
        <v>6322837</v>
      </c>
      <c r="M351">
        <v>3836096</v>
      </c>
      <c r="N351">
        <v>2486741</v>
      </c>
      <c r="O351">
        <f t="shared" si="28"/>
        <v>58166</v>
      </c>
      <c r="P351" s="2">
        <f t="shared" si="31"/>
        <v>115503.14285714286</v>
      </c>
      <c r="Q351">
        <f t="shared" si="32"/>
        <v>62.470310990921384</v>
      </c>
    </row>
    <row r="352" spans="1:17" x14ac:dyDescent="0.35">
      <c r="A352" s="1">
        <v>44241</v>
      </c>
      <c r="B352">
        <v>723726</v>
      </c>
      <c r="C352">
        <v>5378</v>
      </c>
      <c r="D352">
        <v>662628</v>
      </c>
      <c r="E352">
        <v>55720</v>
      </c>
      <c r="F352">
        <f t="shared" si="33"/>
        <v>4980</v>
      </c>
      <c r="G352" s="12">
        <f t="shared" si="34"/>
        <v>4970.2857142857147</v>
      </c>
      <c r="H352">
        <f t="shared" si="29"/>
        <v>41.117519145315313</v>
      </c>
      <c r="I352" s="10">
        <f t="shared" si="27"/>
        <v>74</v>
      </c>
      <c r="J352" s="2">
        <f t="shared" si="30"/>
        <v>40.142857142857146</v>
      </c>
      <c r="K352" s="1">
        <v>44241</v>
      </c>
      <c r="L352">
        <v>6466451</v>
      </c>
      <c r="M352">
        <v>3910831</v>
      </c>
      <c r="N352">
        <v>2555620</v>
      </c>
      <c r="O352">
        <f t="shared" si="28"/>
        <v>143614</v>
      </c>
      <c r="P352" s="2">
        <f t="shared" si="31"/>
        <v>118540.28571428571</v>
      </c>
      <c r="Q352">
        <f t="shared" si="32"/>
        <v>64.112961174425351</v>
      </c>
    </row>
    <row r="353" spans="1:17" x14ac:dyDescent="0.35">
      <c r="A353" s="1">
        <v>44242</v>
      </c>
      <c r="B353">
        <v>729373</v>
      </c>
      <c r="C353">
        <v>5406</v>
      </c>
      <c r="D353">
        <v>670010</v>
      </c>
      <c r="E353">
        <v>53957</v>
      </c>
      <c r="F353">
        <f t="shared" si="33"/>
        <v>5647</v>
      </c>
      <c r="G353" s="12">
        <f t="shared" si="34"/>
        <v>4692.1428571428569</v>
      </c>
      <c r="H353">
        <f t="shared" si="29"/>
        <v>38.816535879739057</v>
      </c>
      <c r="I353" s="10">
        <f t="shared" si="27"/>
        <v>28</v>
      </c>
      <c r="J353" s="2">
        <f t="shared" si="30"/>
        <v>33.571428571428569</v>
      </c>
      <c r="K353" s="1">
        <v>44242</v>
      </c>
      <c r="L353">
        <v>6623251</v>
      </c>
      <c r="M353">
        <v>3992160</v>
      </c>
      <c r="N353">
        <v>2631091</v>
      </c>
      <c r="O353">
        <f t="shared" si="28"/>
        <v>156800</v>
      </c>
      <c r="P353" s="2">
        <f t="shared" si="31"/>
        <v>123310.28571428571</v>
      </c>
      <c r="Q353">
        <f t="shared" si="32"/>
        <v>66.692833687463789</v>
      </c>
    </row>
    <row r="354" spans="1:17" x14ac:dyDescent="0.35">
      <c r="A354" s="1">
        <v>44243</v>
      </c>
      <c r="B354">
        <v>734003</v>
      </c>
      <c r="C354">
        <v>5435</v>
      </c>
      <c r="D354">
        <v>673521</v>
      </c>
      <c r="E354">
        <v>55047</v>
      </c>
      <c r="F354">
        <f t="shared" si="33"/>
        <v>4630</v>
      </c>
      <c r="G354" s="12">
        <f t="shared" si="34"/>
        <v>4789.1428571428569</v>
      </c>
      <c r="H354">
        <f t="shared" si="29"/>
        <v>39.618984589202988</v>
      </c>
      <c r="I354" s="10">
        <f t="shared" si="27"/>
        <v>29</v>
      </c>
      <c r="J354" s="2">
        <f t="shared" si="30"/>
        <v>34.714285714285715</v>
      </c>
      <c r="K354" s="1">
        <v>44243</v>
      </c>
      <c r="L354">
        <v>6784577</v>
      </c>
      <c r="M354">
        <v>4075476</v>
      </c>
      <c r="N354">
        <v>2709101</v>
      </c>
      <c r="O354">
        <f t="shared" si="28"/>
        <v>161326</v>
      </c>
      <c r="P354" s="2">
        <f t="shared" si="31"/>
        <v>127306.28571428571</v>
      </c>
      <c r="Q354">
        <f t="shared" si="32"/>
        <v>68.854085377631833</v>
      </c>
    </row>
    <row r="355" spans="1:17" x14ac:dyDescent="0.35">
      <c r="A355" s="1">
        <v>44244</v>
      </c>
      <c r="B355">
        <v>738209</v>
      </c>
      <c r="C355">
        <v>5470</v>
      </c>
      <c r="D355">
        <v>680810</v>
      </c>
      <c r="E355">
        <v>51929</v>
      </c>
      <c r="F355">
        <f t="shared" si="33"/>
        <v>4206</v>
      </c>
      <c r="G355" s="12">
        <f t="shared" si="34"/>
        <v>4197.4285714285716</v>
      </c>
      <c r="H355">
        <f t="shared" si="29"/>
        <v>34.723929280514326</v>
      </c>
      <c r="I355" s="10">
        <f t="shared" si="27"/>
        <v>35</v>
      </c>
      <c r="J355" s="2">
        <f t="shared" si="30"/>
        <v>32.285714285714285</v>
      </c>
      <c r="K355" s="1">
        <v>44244</v>
      </c>
      <c r="L355">
        <v>6921677</v>
      </c>
      <c r="M355">
        <v>4137264</v>
      </c>
      <c r="N355">
        <v>2784413</v>
      </c>
      <c r="O355">
        <f t="shared" si="28"/>
        <v>137100</v>
      </c>
      <c r="P355" s="2">
        <f t="shared" si="31"/>
        <v>126582</v>
      </c>
      <c r="Q355">
        <f t="shared" si="32"/>
        <v>68.46235271392699</v>
      </c>
    </row>
    <row r="356" spans="1:17" x14ac:dyDescent="0.35">
      <c r="A356" s="1">
        <v>44245</v>
      </c>
      <c r="B356">
        <v>741589</v>
      </c>
      <c r="C356">
        <v>5501</v>
      </c>
      <c r="D356">
        <v>687816</v>
      </c>
      <c r="E356">
        <v>48272</v>
      </c>
      <c r="F356">
        <f t="shared" si="33"/>
        <v>3380</v>
      </c>
      <c r="G356" s="12">
        <f t="shared" si="34"/>
        <v>3933.2857142857142</v>
      </c>
      <c r="H356">
        <f t="shared" si="29"/>
        <v>32.538763354448335</v>
      </c>
      <c r="I356" s="10">
        <f t="shared" si="27"/>
        <v>31</v>
      </c>
      <c r="J356" s="2">
        <f t="shared" si="30"/>
        <v>32.714285714285715</v>
      </c>
      <c r="K356" s="1">
        <v>44245</v>
      </c>
      <c r="L356">
        <v>7070096</v>
      </c>
      <c r="M356">
        <v>4206230</v>
      </c>
      <c r="N356">
        <v>2863866</v>
      </c>
      <c r="O356">
        <f t="shared" si="28"/>
        <v>148419</v>
      </c>
      <c r="P356" s="2">
        <f t="shared" si="31"/>
        <v>126028</v>
      </c>
      <c r="Q356">
        <f t="shared" si="32"/>
        <v>68.162719721846628</v>
      </c>
    </row>
    <row r="357" spans="1:17" x14ac:dyDescent="0.35">
      <c r="A357" s="1">
        <v>44246</v>
      </c>
      <c r="B357">
        <v>744513</v>
      </c>
      <c r="C357">
        <v>5526</v>
      </c>
      <c r="D357">
        <v>693730</v>
      </c>
      <c r="E357">
        <v>45257</v>
      </c>
      <c r="F357">
        <f t="shared" si="33"/>
        <v>2924</v>
      </c>
      <c r="G357" s="12">
        <f t="shared" si="34"/>
        <v>3681</v>
      </c>
      <c r="H357">
        <f t="shared" si="29"/>
        <v>30.451687624090006</v>
      </c>
      <c r="I357" s="10">
        <f t="shared" ref="I357:I400" si="35">C357-C356</f>
        <v>25</v>
      </c>
      <c r="J357" s="2">
        <f t="shared" si="30"/>
        <v>31.714285714285715</v>
      </c>
      <c r="K357" s="1">
        <v>44246</v>
      </c>
      <c r="L357">
        <v>7147767</v>
      </c>
      <c r="M357">
        <v>4245860</v>
      </c>
      <c r="N357">
        <v>2901907</v>
      </c>
      <c r="O357">
        <f t="shared" si="28"/>
        <v>77671</v>
      </c>
      <c r="P357" s="2">
        <f t="shared" si="31"/>
        <v>126156.57142857143</v>
      </c>
      <c r="Q357">
        <f t="shared" si="32"/>
        <v>68.232258064516131</v>
      </c>
    </row>
    <row r="358" spans="1:17" x14ac:dyDescent="0.35">
      <c r="A358" s="1">
        <v>44247</v>
      </c>
      <c r="B358">
        <v>744513</v>
      </c>
      <c r="C358">
        <v>5526</v>
      </c>
      <c r="D358">
        <v>693730</v>
      </c>
      <c r="E358">
        <v>45257</v>
      </c>
      <c r="F358">
        <f t="shared" si="33"/>
        <v>0</v>
      </c>
      <c r="G358" s="12">
        <f t="shared" si="34"/>
        <v>3681</v>
      </c>
      <c r="H358">
        <f t="shared" si="29"/>
        <v>30.451687624090006</v>
      </c>
      <c r="I358" s="10">
        <f t="shared" si="35"/>
        <v>0</v>
      </c>
      <c r="J358" s="2">
        <f t="shared" si="30"/>
        <v>31.714285714285715</v>
      </c>
      <c r="K358" s="1">
        <v>44247</v>
      </c>
      <c r="L358">
        <v>7208017</v>
      </c>
      <c r="M358">
        <v>4277448</v>
      </c>
      <c r="N358">
        <v>2930569</v>
      </c>
      <c r="O358">
        <f t="shared" si="28"/>
        <v>60250</v>
      </c>
      <c r="P358" s="2">
        <f t="shared" si="31"/>
        <v>126454.28571428571</v>
      </c>
      <c r="Q358">
        <f t="shared" si="32"/>
        <v>68.393277960208621</v>
      </c>
    </row>
    <row r="359" spans="1:17" x14ac:dyDescent="0.35">
      <c r="A359" s="1">
        <v>44248</v>
      </c>
      <c r="B359">
        <v>744513</v>
      </c>
      <c r="C359">
        <v>5526</v>
      </c>
      <c r="D359">
        <v>693730</v>
      </c>
      <c r="E359">
        <v>45257</v>
      </c>
      <c r="F359">
        <f t="shared" si="33"/>
        <v>0</v>
      </c>
      <c r="G359" s="12">
        <f t="shared" si="34"/>
        <v>2969.5714285714284</v>
      </c>
      <c r="H359">
        <f t="shared" si="29"/>
        <v>24.566275881629952</v>
      </c>
      <c r="I359" s="10">
        <f t="shared" si="35"/>
        <v>0</v>
      </c>
      <c r="J359" s="2">
        <f t="shared" si="30"/>
        <v>21.142857142857142</v>
      </c>
      <c r="K359" s="1">
        <v>44248</v>
      </c>
      <c r="L359">
        <v>7365623</v>
      </c>
      <c r="M359">
        <v>4356750</v>
      </c>
      <c r="N359">
        <v>3008873</v>
      </c>
      <c r="O359">
        <f t="shared" si="28"/>
        <v>157606</v>
      </c>
      <c r="P359" s="2">
        <f t="shared" si="31"/>
        <v>128453.14285714286</v>
      </c>
      <c r="Q359">
        <f t="shared" si="32"/>
        <v>69.474367394243771</v>
      </c>
    </row>
    <row r="360" spans="1:17" x14ac:dyDescent="0.35">
      <c r="A360" s="1">
        <v>44249</v>
      </c>
      <c r="B360">
        <v>754998</v>
      </c>
      <c r="C360">
        <v>5596</v>
      </c>
      <c r="D360">
        <v>709621</v>
      </c>
      <c r="E360">
        <v>39781</v>
      </c>
      <c r="F360">
        <f t="shared" si="33"/>
        <v>10485</v>
      </c>
      <c r="G360" s="12">
        <f t="shared" si="34"/>
        <v>3660.7142857142858</v>
      </c>
      <c r="H360">
        <f t="shared" si="29"/>
        <v>30.283870662758819</v>
      </c>
      <c r="I360" s="10">
        <f t="shared" si="35"/>
        <v>70</v>
      </c>
      <c r="J360" s="2">
        <f t="shared" si="30"/>
        <v>27.142857142857142</v>
      </c>
      <c r="K360" s="1">
        <v>44249</v>
      </c>
      <c r="L360">
        <v>7530792</v>
      </c>
      <c r="M360">
        <v>4441616</v>
      </c>
      <c r="N360">
        <v>3089176</v>
      </c>
      <c r="O360">
        <f t="shared" si="28"/>
        <v>165169</v>
      </c>
      <c r="P360" s="2">
        <f t="shared" si="31"/>
        <v>129648.71428571429</v>
      </c>
      <c r="Q360">
        <f t="shared" si="32"/>
        <v>70.120996716244932</v>
      </c>
    </row>
    <row r="361" spans="1:17" x14ac:dyDescent="0.35">
      <c r="A361" s="1">
        <v>44250</v>
      </c>
      <c r="B361">
        <v>757150</v>
      </c>
      <c r="C361">
        <v>5604</v>
      </c>
      <c r="D361">
        <v>710059</v>
      </c>
      <c r="E361">
        <v>41487</v>
      </c>
      <c r="F361">
        <f t="shared" si="33"/>
        <v>2152</v>
      </c>
      <c r="G361" s="12">
        <f t="shared" si="34"/>
        <v>3306.7142857142858</v>
      </c>
      <c r="H361">
        <f t="shared" si="29"/>
        <v>27.355346506570864</v>
      </c>
      <c r="I361" s="10">
        <f t="shared" si="35"/>
        <v>8</v>
      </c>
      <c r="J361" s="2">
        <f t="shared" si="30"/>
        <v>24.142857142857142</v>
      </c>
      <c r="K361" s="1">
        <v>44250</v>
      </c>
      <c r="L361">
        <v>7678150</v>
      </c>
      <c r="M361">
        <v>4518792</v>
      </c>
      <c r="N361">
        <v>3159358</v>
      </c>
      <c r="O361">
        <f t="shared" ref="O361:O424" si="36">L361-L360</f>
        <v>147358</v>
      </c>
      <c r="P361" s="2">
        <f t="shared" si="31"/>
        <v>127653.28571428571</v>
      </c>
      <c r="Q361">
        <f t="shared" si="32"/>
        <v>69.041761638014293</v>
      </c>
    </row>
    <row r="362" spans="1:17" x14ac:dyDescent="0.35">
      <c r="A362" s="1">
        <v>44251</v>
      </c>
      <c r="B362">
        <v>763558</v>
      </c>
      <c r="C362">
        <v>5660</v>
      </c>
      <c r="D362">
        <v>717751</v>
      </c>
      <c r="E362">
        <v>40147</v>
      </c>
      <c r="F362">
        <f t="shared" si="33"/>
        <v>6408</v>
      </c>
      <c r="G362" s="12">
        <f t="shared" si="34"/>
        <v>3621.2857142857142</v>
      </c>
      <c r="H362">
        <f t="shared" si="29"/>
        <v>29.957691216791151</v>
      </c>
      <c r="I362" s="10">
        <f t="shared" si="35"/>
        <v>56</v>
      </c>
      <c r="J362" s="2">
        <f t="shared" si="30"/>
        <v>27.142857142857142</v>
      </c>
      <c r="K362" s="1">
        <v>44251</v>
      </c>
      <c r="L362">
        <v>7801822</v>
      </c>
      <c r="M362">
        <v>4579653</v>
      </c>
      <c r="N362">
        <v>3222169</v>
      </c>
      <c r="O362">
        <f t="shared" si="36"/>
        <v>123672</v>
      </c>
      <c r="P362" s="2">
        <f t="shared" si="31"/>
        <v>125735</v>
      </c>
      <c r="Q362">
        <f t="shared" si="32"/>
        <v>68.004249565385365</v>
      </c>
    </row>
    <row r="363" spans="1:17" x14ac:dyDescent="0.35">
      <c r="A363" s="1">
        <v>44252</v>
      </c>
      <c r="B363">
        <v>767233</v>
      </c>
      <c r="C363">
        <v>5685</v>
      </c>
      <c r="D363">
        <v>721957</v>
      </c>
      <c r="E363">
        <v>39591</v>
      </c>
      <c r="F363">
        <f t="shared" si="33"/>
        <v>3675</v>
      </c>
      <c r="G363" s="12">
        <f t="shared" si="34"/>
        <v>3663.4285714285716</v>
      </c>
      <c r="H363">
        <f t="shared" si="29"/>
        <v>30.306325044908768</v>
      </c>
      <c r="I363" s="10">
        <f t="shared" si="35"/>
        <v>25</v>
      </c>
      <c r="J363" s="2">
        <f t="shared" si="30"/>
        <v>26.285714285714285</v>
      </c>
      <c r="K363" s="1">
        <v>44252</v>
      </c>
      <c r="L363">
        <v>7917828</v>
      </c>
      <c r="M363">
        <v>4631144</v>
      </c>
      <c r="N363">
        <v>3286684</v>
      </c>
      <c r="O363">
        <f t="shared" si="36"/>
        <v>116006</v>
      </c>
      <c r="P363" s="2">
        <f t="shared" si="31"/>
        <v>121104.57142857143</v>
      </c>
      <c r="Q363">
        <f t="shared" si="32"/>
        <v>65.499864786555932</v>
      </c>
    </row>
    <row r="364" spans="1:17" x14ac:dyDescent="0.35">
      <c r="A364" s="1">
        <v>44253</v>
      </c>
      <c r="B364">
        <v>770780</v>
      </c>
      <c r="C364">
        <v>5697</v>
      </c>
      <c r="D364">
        <v>725953</v>
      </c>
      <c r="E364">
        <v>39130</v>
      </c>
      <c r="F364">
        <f t="shared" si="33"/>
        <v>3547</v>
      </c>
      <c r="G364" s="12">
        <f t="shared" si="34"/>
        <v>3752.4285714285716</v>
      </c>
      <c r="H364">
        <f t="shared" ref="H364:H427" si="37">G364/($G$1/100)</f>
        <v>31.042592417509692</v>
      </c>
      <c r="I364" s="10">
        <f t="shared" si="35"/>
        <v>12</v>
      </c>
      <c r="J364" s="2">
        <f t="shared" ref="J364:J427" si="38">AVERAGE(I358:I364)</f>
        <v>24.428571428571427</v>
      </c>
      <c r="K364" s="1">
        <v>44253</v>
      </c>
      <c r="L364">
        <v>7975493</v>
      </c>
      <c r="M364">
        <v>4656937</v>
      </c>
      <c r="N364">
        <v>3318556</v>
      </c>
      <c r="O364">
        <f t="shared" si="36"/>
        <v>57665</v>
      </c>
      <c r="P364" s="2">
        <f t="shared" si="31"/>
        <v>118246.57142857143</v>
      </c>
      <c r="Q364">
        <f t="shared" si="32"/>
        <v>63.95410469383814</v>
      </c>
    </row>
    <row r="365" spans="1:17" x14ac:dyDescent="0.35">
      <c r="A365" s="1">
        <v>44254</v>
      </c>
      <c r="B365">
        <v>773261</v>
      </c>
      <c r="C365">
        <v>5726</v>
      </c>
      <c r="D365">
        <v>727779</v>
      </c>
      <c r="E365">
        <v>39756</v>
      </c>
      <c r="F365">
        <f t="shared" si="33"/>
        <v>2481</v>
      </c>
      <c r="G365" s="12">
        <f t="shared" si="34"/>
        <v>4106.8571428571431</v>
      </c>
      <c r="H365">
        <f t="shared" si="37"/>
        <v>33.974662002458167</v>
      </c>
      <c r="I365" s="10">
        <f t="shared" si="35"/>
        <v>29</v>
      </c>
      <c r="J365" s="2">
        <f t="shared" si="38"/>
        <v>28.571428571428573</v>
      </c>
      <c r="K365" s="1">
        <v>44254</v>
      </c>
      <c r="L365">
        <v>8014865</v>
      </c>
      <c r="M365">
        <v>4675194</v>
      </c>
      <c r="N365">
        <v>3339671</v>
      </c>
      <c r="O365">
        <f t="shared" si="36"/>
        <v>39372</v>
      </c>
      <c r="P365" s="2">
        <f t="shared" si="31"/>
        <v>115264</v>
      </c>
      <c r="Q365">
        <f t="shared" si="32"/>
        <v>62.340969673556117</v>
      </c>
    </row>
    <row r="366" spans="1:17" x14ac:dyDescent="0.35">
      <c r="A366" s="1">
        <v>44255</v>
      </c>
      <c r="B366">
        <v>774479</v>
      </c>
      <c r="C366">
        <v>5738</v>
      </c>
      <c r="D366">
        <v>728633</v>
      </c>
      <c r="E366">
        <v>40108</v>
      </c>
      <c r="F366">
        <f t="shared" si="33"/>
        <v>1218</v>
      </c>
      <c r="G366" s="12">
        <f t="shared" si="34"/>
        <v>4280.8571428571431</v>
      </c>
      <c r="H366">
        <f t="shared" si="37"/>
        <v>35.414106079228517</v>
      </c>
      <c r="I366" s="10">
        <f t="shared" si="35"/>
        <v>12</v>
      </c>
      <c r="J366" s="2">
        <f t="shared" si="38"/>
        <v>30.285714285714285</v>
      </c>
      <c r="K366" s="1">
        <v>44255</v>
      </c>
      <c r="L366">
        <v>8110854</v>
      </c>
      <c r="M366">
        <v>4715514</v>
      </c>
      <c r="N366">
        <v>3395340</v>
      </c>
      <c r="O366">
        <f t="shared" si="36"/>
        <v>95989</v>
      </c>
      <c r="P366" s="2">
        <f t="shared" ref="P366:P429" si="39">AVERAGE(O360:O366)</f>
        <v>106461.57142857143</v>
      </c>
      <c r="Q366">
        <f t="shared" ref="Q366:Q429" si="40">P366/($P$1/100)</f>
        <v>57.580142939926603</v>
      </c>
    </row>
    <row r="367" spans="1:17" x14ac:dyDescent="0.35">
      <c r="A367" s="1">
        <v>44256</v>
      </c>
      <c r="B367">
        <v>779958</v>
      </c>
      <c r="C367">
        <v>5760</v>
      </c>
      <c r="D367">
        <v>735850</v>
      </c>
      <c r="E367">
        <v>38348</v>
      </c>
      <c r="F367">
        <f t="shared" si="33"/>
        <v>5479</v>
      </c>
      <c r="G367" s="12">
        <f t="shared" si="34"/>
        <v>3565.7142857142858</v>
      </c>
      <c r="H367">
        <f t="shared" si="37"/>
        <v>29.497967287510637</v>
      </c>
      <c r="I367" s="10">
        <f t="shared" si="35"/>
        <v>22</v>
      </c>
      <c r="J367" s="2">
        <f t="shared" si="38"/>
        <v>23.428571428571427</v>
      </c>
      <c r="K367" s="1">
        <v>44256</v>
      </c>
      <c r="L367">
        <v>8217639</v>
      </c>
      <c r="M367">
        <v>4761057</v>
      </c>
      <c r="N367">
        <v>3456582</v>
      </c>
      <c r="O367">
        <f t="shared" si="36"/>
        <v>106785</v>
      </c>
      <c r="P367" s="2">
        <f t="shared" si="39"/>
        <v>98121</v>
      </c>
      <c r="Q367">
        <f t="shared" si="40"/>
        <v>53.069113386130965</v>
      </c>
    </row>
    <row r="368" spans="1:17" x14ac:dyDescent="0.35">
      <c r="A368" s="1">
        <v>44257</v>
      </c>
      <c r="B368">
        <v>784696</v>
      </c>
      <c r="C368">
        <v>5786</v>
      </c>
      <c r="D368">
        <v>738443</v>
      </c>
      <c r="E368">
        <v>40467</v>
      </c>
      <c r="F368">
        <f t="shared" si="33"/>
        <v>4738</v>
      </c>
      <c r="G368" s="12">
        <f t="shared" si="34"/>
        <v>3935.1428571428573</v>
      </c>
      <c r="H368">
        <f t="shared" si="37"/>
        <v>32.554126879077245</v>
      </c>
      <c r="I368" s="10">
        <f t="shared" si="35"/>
        <v>26</v>
      </c>
      <c r="J368" s="2">
        <f t="shared" si="38"/>
        <v>26</v>
      </c>
      <c r="K368" s="1">
        <v>44257</v>
      </c>
      <c r="L368">
        <v>8323148</v>
      </c>
      <c r="M368">
        <v>4802077</v>
      </c>
      <c r="N368">
        <v>3521071</v>
      </c>
      <c r="O368">
        <f t="shared" si="36"/>
        <v>105509</v>
      </c>
      <c r="P368" s="2">
        <f t="shared" si="39"/>
        <v>92142.571428571435</v>
      </c>
      <c r="Q368">
        <f t="shared" si="40"/>
        <v>49.835657716824421</v>
      </c>
    </row>
    <row r="369" spans="1:17" x14ac:dyDescent="0.35">
      <c r="A369" s="1">
        <v>44258</v>
      </c>
      <c r="B369">
        <v>788869</v>
      </c>
      <c r="C369">
        <v>5802</v>
      </c>
      <c r="D369">
        <v>740734</v>
      </c>
      <c r="E369">
        <v>42333</v>
      </c>
      <c r="F369">
        <f t="shared" si="33"/>
        <v>4173</v>
      </c>
      <c r="G369" s="12">
        <f t="shared" si="34"/>
        <v>3615.8571428571427</v>
      </c>
      <c r="H369">
        <f t="shared" si="37"/>
        <v>29.912782452491253</v>
      </c>
      <c r="I369" s="10">
        <f t="shared" si="35"/>
        <v>16</v>
      </c>
      <c r="J369" s="2">
        <f t="shared" si="38"/>
        <v>20.285714285714285</v>
      </c>
      <c r="K369" s="1">
        <v>44258</v>
      </c>
      <c r="L369">
        <v>8431675</v>
      </c>
      <c r="M369">
        <v>4844098</v>
      </c>
      <c r="N369">
        <v>3587577</v>
      </c>
      <c r="O369">
        <f t="shared" si="36"/>
        <v>108527</v>
      </c>
      <c r="P369" s="2">
        <f t="shared" si="39"/>
        <v>89979</v>
      </c>
      <c r="Q369">
        <f t="shared" si="40"/>
        <v>48.665481939347117</v>
      </c>
    </row>
    <row r="370" spans="1:17" x14ac:dyDescent="0.35">
      <c r="A370" s="1">
        <v>44259</v>
      </c>
      <c r="B370">
        <v>792686</v>
      </c>
      <c r="C370">
        <v>5821</v>
      </c>
      <c r="D370">
        <v>745731</v>
      </c>
      <c r="E370">
        <v>41134</v>
      </c>
      <c r="F370">
        <f t="shared" si="33"/>
        <v>3817</v>
      </c>
      <c r="G370" s="12">
        <f t="shared" si="34"/>
        <v>3636.1428571428573</v>
      </c>
      <c r="H370">
        <f t="shared" si="37"/>
        <v>30.080599413822448</v>
      </c>
      <c r="I370" s="10">
        <f t="shared" si="35"/>
        <v>19</v>
      </c>
      <c r="J370" s="2">
        <f t="shared" si="38"/>
        <v>19.428571428571427</v>
      </c>
      <c r="K370" s="1">
        <v>44259</v>
      </c>
      <c r="L370">
        <v>8550006</v>
      </c>
      <c r="M370">
        <v>4883619</v>
      </c>
      <c r="N370">
        <v>3666387</v>
      </c>
      <c r="O370">
        <f t="shared" si="36"/>
        <v>118331</v>
      </c>
      <c r="P370" s="2">
        <f t="shared" si="39"/>
        <v>90311.142857142855</v>
      </c>
      <c r="Q370">
        <f t="shared" si="40"/>
        <v>48.84512265790999</v>
      </c>
    </row>
    <row r="371" spans="1:17" x14ac:dyDescent="0.35">
      <c r="A371" s="1">
        <v>44260</v>
      </c>
      <c r="B371">
        <v>796465</v>
      </c>
      <c r="C371">
        <v>5834</v>
      </c>
      <c r="D371">
        <v>750661</v>
      </c>
      <c r="E371">
        <v>39970</v>
      </c>
      <c r="F371">
        <f t="shared" si="33"/>
        <v>3779</v>
      </c>
      <c r="G371" s="12">
        <f t="shared" si="34"/>
        <v>3669.2857142857142</v>
      </c>
      <c r="H371">
        <f t="shared" si="37"/>
        <v>30.354779237969179</v>
      </c>
      <c r="I371" s="10">
        <f t="shared" si="35"/>
        <v>13</v>
      </c>
      <c r="J371" s="2">
        <f t="shared" si="38"/>
        <v>19.571428571428573</v>
      </c>
      <c r="K371" s="1">
        <v>44260</v>
      </c>
      <c r="L371">
        <v>8607502</v>
      </c>
      <c r="M371">
        <v>4900817</v>
      </c>
      <c r="N371">
        <v>3706685</v>
      </c>
      <c r="O371">
        <f t="shared" si="36"/>
        <v>57496</v>
      </c>
      <c r="P371" s="2">
        <f t="shared" si="39"/>
        <v>90287</v>
      </c>
      <c r="Q371">
        <f t="shared" si="40"/>
        <v>48.832064902453162</v>
      </c>
    </row>
    <row r="372" spans="1:17" x14ac:dyDescent="0.35">
      <c r="A372" s="1">
        <v>44261</v>
      </c>
      <c r="B372">
        <v>799727</v>
      </c>
      <c r="C372">
        <v>5856</v>
      </c>
      <c r="D372">
        <v>753306</v>
      </c>
      <c r="E372">
        <v>40565</v>
      </c>
      <c r="F372">
        <f t="shared" si="33"/>
        <v>3262</v>
      </c>
      <c r="G372" s="12">
        <f t="shared" si="34"/>
        <v>3780.8571428571427</v>
      </c>
      <c r="H372">
        <f t="shared" si="37"/>
        <v>31.277772525290725</v>
      </c>
      <c r="I372" s="10">
        <f t="shared" si="35"/>
        <v>22</v>
      </c>
      <c r="J372" s="2">
        <f t="shared" si="38"/>
        <v>18.571428571428573</v>
      </c>
      <c r="K372" s="1">
        <v>44261</v>
      </c>
      <c r="L372">
        <v>8643463</v>
      </c>
      <c r="M372">
        <v>4911516</v>
      </c>
      <c r="N372">
        <v>3731947</v>
      </c>
      <c r="O372">
        <f t="shared" si="36"/>
        <v>35961</v>
      </c>
      <c r="P372" s="2">
        <f t="shared" si="39"/>
        <v>89799.71428571429</v>
      </c>
      <c r="Q372">
        <f t="shared" si="40"/>
        <v>48.568514583735762</v>
      </c>
    </row>
    <row r="373" spans="1:17" x14ac:dyDescent="0.35">
      <c r="A373" s="1">
        <v>44262</v>
      </c>
      <c r="B373">
        <v>801461</v>
      </c>
      <c r="C373">
        <v>5889</v>
      </c>
      <c r="D373">
        <v>758100</v>
      </c>
      <c r="E373">
        <v>37472</v>
      </c>
      <c r="F373">
        <f t="shared" ref="F373:F436" si="41">B373-B372</f>
        <v>1734</v>
      </c>
      <c r="G373" s="12">
        <f t="shared" si="34"/>
        <v>3854.5714285714284</v>
      </c>
      <c r="H373">
        <f t="shared" si="37"/>
        <v>31.887586272099838</v>
      </c>
      <c r="I373" s="10">
        <f t="shared" si="35"/>
        <v>33</v>
      </c>
      <c r="J373" s="2">
        <f t="shared" si="38"/>
        <v>21.571428571428573</v>
      </c>
      <c r="K373" s="1">
        <v>44262</v>
      </c>
      <c r="L373">
        <v>8747092</v>
      </c>
      <c r="M373">
        <v>4942524</v>
      </c>
      <c r="N373">
        <v>3804568</v>
      </c>
      <c r="O373">
        <f t="shared" si="36"/>
        <v>103629</v>
      </c>
      <c r="P373" s="2">
        <f t="shared" si="39"/>
        <v>90891.142857142855</v>
      </c>
      <c r="Q373">
        <f t="shared" si="40"/>
        <v>49.158817848174621</v>
      </c>
    </row>
    <row r="374" spans="1:17" x14ac:dyDescent="0.35">
      <c r="A374" s="1">
        <v>44263</v>
      </c>
      <c r="B374">
        <v>804591</v>
      </c>
      <c r="C374">
        <v>5915</v>
      </c>
      <c r="D374">
        <v>761358</v>
      </c>
      <c r="E374">
        <v>37318</v>
      </c>
      <c r="F374">
        <f t="shared" si="41"/>
        <v>3130</v>
      </c>
      <c r="G374" s="12">
        <f t="shared" si="34"/>
        <v>3519</v>
      </c>
      <c r="H374">
        <f t="shared" si="37"/>
        <v>29.111515552614165</v>
      </c>
      <c r="I374" s="10">
        <f t="shared" si="35"/>
        <v>26</v>
      </c>
      <c r="J374" s="2">
        <f t="shared" si="38"/>
        <v>22.142857142857142</v>
      </c>
      <c r="K374" s="1">
        <v>44263</v>
      </c>
      <c r="L374">
        <v>8847398</v>
      </c>
      <c r="M374">
        <v>4969892</v>
      </c>
      <c r="N374">
        <v>3877506</v>
      </c>
      <c r="O374">
        <f t="shared" si="36"/>
        <v>100306</v>
      </c>
      <c r="P374" s="2">
        <f t="shared" si="39"/>
        <v>89965.571428571435</v>
      </c>
      <c r="Q374">
        <f t="shared" si="40"/>
        <v>48.658219045779418</v>
      </c>
    </row>
    <row r="375" spans="1:17" x14ac:dyDescent="0.35">
      <c r="A375" s="1">
        <v>44264</v>
      </c>
      <c r="B375">
        <v>807755</v>
      </c>
      <c r="C375">
        <v>5926</v>
      </c>
      <c r="D375">
        <v>763988</v>
      </c>
      <c r="E375">
        <v>37841</v>
      </c>
      <c r="F375">
        <f t="shared" si="41"/>
        <v>3164</v>
      </c>
      <c r="G375" s="12">
        <f t="shared" si="34"/>
        <v>3294.1428571428573</v>
      </c>
      <c r="H375">
        <f t="shared" si="37"/>
        <v>27.251347262928999</v>
      </c>
      <c r="I375" s="10">
        <f t="shared" si="35"/>
        <v>11</v>
      </c>
      <c r="J375" s="2">
        <f t="shared" si="38"/>
        <v>20</v>
      </c>
      <c r="K375" s="1">
        <v>44264</v>
      </c>
      <c r="L375">
        <v>8950504</v>
      </c>
      <c r="M375">
        <v>4996557</v>
      </c>
      <c r="N375">
        <v>3953947</v>
      </c>
      <c r="O375">
        <f t="shared" si="36"/>
        <v>103106</v>
      </c>
      <c r="P375" s="2">
        <f t="shared" si="39"/>
        <v>89622.28571428571</v>
      </c>
      <c r="Q375">
        <f t="shared" si="40"/>
        <v>48.472551670851843</v>
      </c>
    </row>
    <row r="376" spans="1:17" x14ac:dyDescent="0.35">
      <c r="A376" s="1">
        <v>44265</v>
      </c>
      <c r="B376">
        <v>811108</v>
      </c>
      <c r="C376">
        <v>5943</v>
      </c>
      <c r="D376">
        <v>768345</v>
      </c>
      <c r="E376">
        <v>36820</v>
      </c>
      <c r="F376">
        <f t="shared" si="41"/>
        <v>3353</v>
      </c>
      <c r="G376" s="12">
        <f t="shared" si="34"/>
        <v>3177</v>
      </c>
      <c r="H376">
        <f t="shared" si="37"/>
        <v>26.282263401720716</v>
      </c>
      <c r="I376" s="10">
        <f t="shared" si="35"/>
        <v>17</v>
      </c>
      <c r="J376" s="2">
        <f t="shared" si="38"/>
        <v>20.142857142857142</v>
      </c>
      <c r="K376" s="1">
        <v>44265</v>
      </c>
      <c r="L376">
        <v>9032108</v>
      </c>
      <c r="M376">
        <v>5019686</v>
      </c>
      <c r="N376">
        <v>4012422</v>
      </c>
      <c r="O376">
        <f t="shared" si="36"/>
        <v>81604</v>
      </c>
      <c r="P376" s="2">
        <f t="shared" si="39"/>
        <v>85776.142857142855</v>
      </c>
      <c r="Q376">
        <f t="shared" si="40"/>
        <v>46.392350782306359</v>
      </c>
    </row>
    <row r="377" spans="1:17" x14ac:dyDescent="0.35">
      <c r="A377" s="1">
        <v>44266</v>
      </c>
      <c r="B377">
        <v>813806</v>
      </c>
      <c r="C377">
        <v>5963</v>
      </c>
      <c r="D377">
        <v>773034</v>
      </c>
      <c r="E377">
        <v>34809</v>
      </c>
      <c r="F377">
        <f t="shared" si="41"/>
        <v>2698</v>
      </c>
      <c r="G377" s="12">
        <f t="shared" si="34"/>
        <v>3017.1428571428573</v>
      </c>
      <c r="H377">
        <f t="shared" si="37"/>
        <v>24.959818474047463</v>
      </c>
      <c r="I377" s="10">
        <f t="shared" si="35"/>
        <v>20</v>
      </c>
      <c r="J377" s="2">
        <f t="shared" si="38"/>
        <v>20.285714285714285</v>
      </c>
      <c r="K377" s="1">
        <v>44266</v>
      </c>
      <c r="L377">
        <v>9124069</v>
      </c>
      <c r="M377">
        <v>5042809</v>
      </c>
      <c r="N377">
        <v>4081260</v>
      </c>
      <c r="O377">
        <f t="shared" si="36"/>
        <v>91961</v>
      </c>
      <c r="P377" s="2">
        <f t="shared" si="39"/>
        <v>82009</v>
      </c>
      <c r="Q377">
        <f t="shared" si="40"/>
        <v>44.354877342090013</v>
      </c>
    </row>
    <row r="378" spans="1:17" x14ac:dyDescent="0.35">
      <c r="A378" s="1">
        <v>44267</v>
      </c>
      <c r="B378">
        <v>816198</v>
      </c>
      <c r="C378">
        <v>5980</v>
      </c>
      <c r="D378">
        <v>775896</v>
      </c>
      <c r="E378">
        <v>34322</v>
      </c>
      <c r="F378">
        <f t="shared" si="41"/>
        <v>2392</v>
      </c>
      <c r="G378" s="12">
        <f t="shared" si="34"/>
        <v>2819</v>
      </c>
      <c r="H378">
        <f t="shared" si="37"/>
        <v>23.320648577101259</v>
      </c>
      <c r="I378" s="10">
        <f t="shared" si="35"/>
        <v>17</v>
      </c>
      <c r="J378" s="2">
        <f t="shared" si="38"/>
        <v>20.857142857142858</v>
      </c>
      <c r="K378" s="1">
        <v>44267</v>
      </c>
      <c r="L378">
        <v>9176460</v>
      </c>
      <c r="M378">
        <v>5053925</v>
      </c>
      <c r="N378">
        <v>4122535</v>
      </c>
      <c r="O378">
        <f t="shared" si="36"/>
        <v>52391</v>
      </c>
      <c r="P378" s="2">
        <f t="shared" si="39"/>
        <v>81279.71428571429</v>
      </c>
      <c r="Q378">
        <f t="shared" si="40"/>
        <v>43.960440409503576</v>
      </c>
    </row>
    <row r="379" spans="1:17" x14ac:dyDescent="0.35">
      <c r="A379" s="1">
        <v>44268</v>
      </c>
      <c r="B379">
        <v>817680</v>
      </c>
      <c r="C379">
        <v>5988</v>
      </c>
      <c r="D379">
        <v>776099</v>
      </c>
      <c r="E379">
        <v>35593</v>
      </c>
      <c r="F379">
        <f t="shared" si="41"/>
        <v>1482</v>
      </c>
      <c r="G379" s="12">
        <f t="shared" si="34"/>
        <v>2564.7142857142858</v>
      </c>
      <c r="H379">
        <f t="shared" si="37"/>
        <v>21.217027512527181</v>
      </c>
      <c r="I379" s="10">
        <f t="shared" si="35"/>
        <v>8</v>
      </c>
      <c r="J379" s="2">
        <f t="shared" si="38"/>
        <v>18.857142857142858</v>
      </c>
      <c r="K379" s="1">
        <v>44268</v>
      </c>
      <c r="L379">
        <v>9209530</v>
      </c>
      <c r="M379">
        <v>5061826</v>
      </c>
      <c r="N379">
        <v>4147704</v>
      </c>
      <c r="O379">
        <f t="shared" si="36"/>
        <v>33070</v>
      </c>
      <c r="P379" s="2">
        <f t="shared" si="39"/>
        <v>80866.71428571429</v>
      </c>
      <c r="Q379">
        <f t="shared" si="40"/>
        <v>43.737067799884109</v>
      </c>
    </row>
    <row r="380" spans="1:17" x14ac:dyDescent="0.35">
      <c r="A380" s="1">
        <v>44269</v>
      </c>
      <c r="B380">
        <v>818548</v>
      </c>
      <c r="C380">
        <v>6008</v>
      </c>
      <c r="D380">
        <v>784566</v>
      </c>
      <c r="E380">
        <v>27974</v>
      </c>
      <c r="F380">
        <f t="shared" si="41"/>
        <v>868</v>
      </c>
      <c r="G380" s="12">
        <f t="shared" si="34"/>
        <v>2441</v>
      </c>
      <c r="H380">
        <f t="shared" si="37"/>
        <v>20.193580410324291</v>
      </c>
      <c r="I380" s="10">
        <f t="shared" si="35"/>
        <v>20</v>
      </c>
      <c r="J380" s="2">
        <f t="shared" si="38"/>
        <v>17</v>
      </c>
      <c r="K380" s="1">
        <v>44269</v>
      </c>
      <c r="L380">
        <v>9304246</v>
      </c>
      <c r="M380">
        <v>5082758</v>
      </c>
      <c r="N380">
        <v>4221488</v>
      </c>
      <c r="O380">
        <f t="shared" si="36"/>
        <v>94716</v>
      </c>
      <c r="P380" s="2">
        <f t="shared" si="39"/>
        <v>79593.428571428565</v>
      </c>
      <c r="Q380">
        <f t="shared" si="40"/>
        <v>43.048406412980491</v>
      </c>
    </row>
    <row r="381" spans="1:17" x14ac:dyDescent="0.35">
      <c r="A381" s="1">
        <v>44270</v>
      </c>
      <c r="B381">
        <v>820789</v>
      </c>
      <c r="C381">
        <v>6029</v>
      </c>
      <c r="D381">
        <v>787976</v>
      </c>
      <c r="E381">
        <v>26784</v>
      </c>
      <c r="F381">
        <f t="shared" si="41"/>
        <v>2241</v>
      </c>
      <c r="G381" s="12">
        <f t="shared" si="34"/>
        <v>2314</v>
      </c>
      <c r="H381">
        <f t="shared" si="37"/>
        <v>19.142951687624091</v>
      </c>
      <c r="I381" s="10">
        <f t="shared" si="35"/>
        <v>21</v>
      </c>
      <c r="J381" s="2">
        <f t="shared" si="38"/>
        <v>16.285714285714285</v>
      </c>
      <c r="K381" s="1">
        <v>44270</v>
      </c>
      <c r="L381">
        <v>9402205</v>
      </c>
      <c r="M381">
        <v>5102750</v>
      </c>
      <c r="N381">
        <v>4299455</v>
      </c>
      <c r="O381">
        <f t="shared" si="36"/>
        <v>97959</v>
      </c>
      <c r="P381" s="2">
        <f t="shared" si="39"/>
        <v>79258.142857142855</v>
      </c>
      <c r="Q381">
        <f t="shared" si="40"/>
        <v>42.867065868263474</v>
      </c>
    </row>
    <row r="382" spans="1:17" x14ac:dyDescent="0.35">
      <c r="A382" s="1">
        <v>44271</v>
      </c>
      <c r="B382">
        <v>822507</v>
      </c>
      <c r="C382">
        <v>6047</v>
      </c>
      <c r="D382">
        <v>790136</v>
      </c>
      <c r="E382">
        <v>26324</v>
      </c>
      <c r="F382">
        <f t="shared" si="41"/>
        <v>1718</v>
      </c>
      <c r="G382" s="12">
        <f t="shared" si="34"/>
        <v>2107.4285714285716</v>
      </c>
      <c r="H382">
        <f t="shared" si="37"/>
        <v>17.434055025054366</v>
      </c>
      <c r="I382" s="10">
        <f t="shared" si="35"/>
        <v>18</v>
      </c>
      <c r="J382" s="2">
        <f t="shared" si="38"/>
        <v>17.285714285714285</v>
      </c>
      <c r="K382" s="1">
        <v>44271</v>
      </c>
      <c r="L382">
        <v>9492118</v>
      </c>
      <c r="M382">
        <v>5121352</v>
      </c>
      <c r="N382">
        <v>4370766</v>
      </c>
      <c r="O382">
        <f t="shared" si="36"/>
        <v>89913</v>
      </c>
      <c r="P382" s="2">
        <f t="shared" si="39"/>
        <v>77373.428571428565</v>
      </c>
      <c r="Q382">
        <f t="shared" si="40"/>
        <v>41.847711029553793</v>
      </c>
    </row>
    <row r="383" spans="1:17" x14ac:dyDescent="0.35">
      <c r="A383" s="1">
        <v>44272</v>
      </c>
      <c r="B383">
        <v>823786</v>
      </c>
      <c r="C383">
        <v>6053</v>
      </c>
      <c r="D383">
        <v>793244</v>
      </c>
      <c r="E383">
        <v>24489</v>
      </c>
      <c r="F383">
        <f t="shared" si="41"/>
        <v>1279</v>
      </c>
      <c r="G383" s="12">
        <f t="shared" si="34"/>
        <v>1811.1428571428571</v>
      </c>
      <c r="H383">
        <f t="shared" si="37"/>
        <v>14.982981941949513</v>
      </c>
      <c r="I383" s="10">
        <f t="shared" si="35"/>
        <v>6</v>
      </c>
      <c r="J383" s="2">
        <f t="shared" si="38"/>
        <v>15.714285714285714</v>
      </c>
      <c r="K383" s="1">
        <v>44272</v>
      </c>
      <c r="L383">
        <v>9568490</v>
      </c>
      <c r="M383">
        <v>5138929</v>
      </c>
      <c r="N383">
        <v>4429561</v>
      </c>
      <c r="O383">
        <f t="shared" si="36"/>
        <v>76372</v>
      </c>
      <c r="P383" s="2">
        <f t="shared" si="39"/>
        <v>76626</v>
      </c>
      <c r="Q383">
        <f t="shared" si="40"/>
        <v>41.443461464168436</v>
      </c>
    </row>
    <row r="384" spans="1:17" x14ac:dyDescent="0.35">
      <c r="A384" s="1">
        <v>44273</v>
      </c>
      <c r="B384">
        <v>825562</v>
      </c>
      <c r="C384">
        <v>6069</v>
      </c>
      <c r="D384">
        <v>798312</v>
      </c>
      <c r="E384">
        <v>21181</v>
      </c>
      <c r="F384">
        <f t="shared" si="41"/>
        <v>1776</v>
      </c>
      <c r="G384" s="12">
        <f t="shared" si="34"/>
        <v>1679.4285714285713</v>
      </c>
      <c r="H384">
        <f t="shared" si="37"/>
        <v>13.893353502883615</v>
      </c>
      <c r="I384" s="10">
        <f t="shared" si="35"/>
        <v>16</v>
      </c>
      <c r="J384" s="2">
        <f t="shared" si="38"/>
        <v>15.142857142857142</v>
      </c>
      <c r="K384" s="1">
        <v>44273</v>
      </c>
      <c r="L384">
        <v>9642369</v>
      </c>
      <c r="M384">
        <v>5154874</v>
      </c>
      <c r="N384">
        <v>4487495</v>
      </c>
      <c r="O384">
        <f t="shared" si="36"/>
        <v>73879</v>
      </c>
      <c r="P384" s="2">
        <f t="shared" si="39"/>
        <v>74042.857142857145</v>
      </c>
      <c r="Q384">
        <f t="shared" si="40"/>
        <v>40.046358895113002</v>
      </c>
    </row>
    <row r="385" spans="1:17" x14ac:dyDescent="0.35">
      <c r="A385" s="1">
        <v>44274</v>
      </c>
      <c r="B385">
        <v>826609</v>
      </c>
      <c r="C385">
        <v>6073</v>
      </c>
      <c r="D385">
        <v>800728</v>
      </c>
      <c r="E385">
        <v>19808</v>
      </c>
      <c r="F385">
        <f t="shared" si="41"/>
        <v>1047</v>
      </c>
      <c r="G385" s="12">
        <f t="shared" si="34"/>
        <v>1487.2857142857142</v>
      </c>
      <c r="H385">
        <f t="shared" si="37"/>
        <v>12.303819608584664</v>
      </c>
      <c r="I385" s="10">
        <f t="shared" si="35"/>
        <v>4</v>
      </c>
      <c r="J385" s="2">
        <f t="shared" si="38"/>
        <v>13.285714285714286</v>
      </c>
      <c r="K385" s="1">
        <v>44274</v>
      </c>
      <c r="L385">
        <v>9676972</v>
      </c>
      <c r="M385">
        <v>5161630</v>
      </c>
      <c r="N385">
        <v>4515342</v>
      </c>
      <c r="O385">
        <f t="shared" si="36"/>
        <v>34603</v>
      </c>
      <c r="P385" s="2">
        <f t="shared" si="39"/>
        <v>71501.71428571429</v>
      </c>
      <c r="Q385">
        <f t="shared" si="40"/>
        <v>38.671972184662934</v>
      </c>
    </row>
    <row r="386" spans="1:17" x14ac:dyDescent="0.35">
      <c r="A386" s="1">
        <v>44275</v>
      </c>
      <c r="B386">
        <v>827199</v>
      </c>
      <c r="C386">
        <v>6082</v>
      </c>
      <c r="D386">
        <v>802244</v>
      </c>
      <c r="E386">
        <v>18873</v>
      </c>
      <c r="F386">
        <f t="shared" si="41"/>
        <v>590</v>
      </c>
      <c r="G386" s="12">
        <f t="shared" si="34"/>
        <v>1359.8571428571429</v>
      </c>
      <c r="H386">
        <f t="shared" si="37"/>
        <v>11.249645457123949</v>
      </c>
      <c r="I386" s="10">
        <f t="shared" si="35"/>
        <v>9</v>
      </c>
      <c r="J386" s="2">
        <f t="shared" si="38"/>
        <v>13.428571428571429</v>
      </c>
      <c r="K386" s="1">
        <v>44275</v>
      </c>
      <c r="L386">
        <v>9697312</v>
      </c>
      <c r="M386">
        <v>5166747</v>
      </c>
      <c r="N386">
        <v>4530565</v>
      </c>
      <c r="O386">
        <f t="shared" si="36"/>
        <v>20340</v>
      </c>
      <c r="P386" s="2">
        <f t="shared" si="39"/>
        <v>69683.142857142855</v>
      </c>
      <c r="Q386">
        <f t="shared" si="40"/>
        <v>37.688390960015454</v>
      </c>
    </row>
    <row r="387" spans="1:17" x14ac:dyDescent="0.35">
      <c r="A387" s="1">
        <v>44276</v>
      </c>
      <c r="B387">
        <v>827772</v>
      </c>
      <c r="C387">
        <v>6092</v>
      </c>
      <c r="D387">
        <v>805667</v>
      </c>
      <c r="E387">
        <v>16013</v>
      </c>
      <c r="F387">
        <f t="shared" si="41"/>
        <v>573</v>
      </c>
      <c r="G387" s="12">
        <f t="shared" si="34"/>
        <v>1317.7142857142858</v>
      </c>
      <c r="H387">
        <f t="shared" si="37"/>
        <v>10.901011629006335</v>
      </c>
      <c r="I387" s="10">
        <f t="shared" si="35"/>
        <v>10</v>
      </c>
      <c r="J387" s="2">
        <f t="shared" si="38"/>
        <v>12</v>
      </c>
      <c r="K387" s="1">
        <v>44276</v>
      </c>
      <c r="L387">
        <v>9750870</v>
      </c>
      <c r="M387">
        <v>5179853</v>
      </c>
      <c r="N387">
        <v>4571017</v>
      </c>
      <c r="O387">
        <f t="shared" si="36"/>
        <v>53558</v>
      </c>
      <c r="P387" s="2">
        <f t="shared" si="39"/>
        <v>63803.428571428572</v>
      </c>
      <c r="Q387">
        <f t="shared" si="40"/>
        <v>34.508325284914044</v>
      </c>
    </row>
    <row r="388" spans="1:17" x14ac:dyDescent="0.35">
      <c r="A388" s="1">
        <v>44277</v>
      </c>
      <c r="B388">
        <v>828672</v>
      </c>
      <c r="C388">
        <v>6102</v>
      </c>
      <c r="D388">
        <v>807341</v>
      </c>
      <c r="E388">
        <v>15229</v>
      </c>
      <c r="F388">
        <f t="shared" si="41"/>
        <v>900</v>
      </c>
      <c r="G388" s="12">
        <f t="shared" si="34"/>
        <v>1126.1428571428571</v>
      </c>
      <c r="H388">
        <f t="shared" si="37"/>
        <v>9.3162049730547416</v>
      </c>
      <c r="I388" s="10">
        <f t="shared" si="35"/>
        <v>10</v>
      </c>
      <c r="J388" s="2">
        <f t="shared" si="38"/>
        <v>10.428571428571429</v>
      </c>
      <c r="K388" s="1">
        <v>44277</v>
      </c>
      <c r="L388">
        <v>9804732</v>
      </c>
      <c r="M388">
        <v>5193228</v>
      </c>
      <c r="N388">
        <v>4611504</v>
      </c>
      <c r="O388">
        <f t="shared" si="36"/>
        <v>53862</v>
      </c>
      <c r="P388" s="2">
        <f t="shared" si="39"/>
        <v>57503.857142857145</v>
      </c>
      <c r="Q388">
        <f t="shared" si="40"/>
        <v>31.101178288584126</v>
      </c>
    </row>
    <row r="389" spans="1:17" x14ac:dyDescent="0.35">
      <c r="A389" s="1">
        <v>44278</v>
      </c>
      <c r="B389">
        <v>829288</v>
      </c>
      <c r="C389">
        <v>6114</v>
      </c>
      <c r="D389">
        <v>808495</v>
      </c>
      <c r="E389">
        <v>14679</v>
      </c>
      <c r="F389">
        <f t="shared" si="41"/>
        <v>616</v>
      </c>
      <c r="G389" s="12">
        <f t="shared" si="34"/>
        <v>968.71428571428567</v>
      </c>
      <c r="H389">
        <f t="shared" si="37"/>
        <v>8.0138508083577573</v>
      </c>
      <c r="I389" s="10">
        <f t="shared" si="35"/>
        <v>12</v>
      </c>
      <c r="J389" s="2">
        <f t="shared" si="38"/>
        <v>9.5714285714285712</v>
      </c>
      <c r="K389" s="1">
        <v>44278</v>
      </c>
      <c r="L389">
        <v>9814666</v>
      </c>
      <c r="M389">
        <v>5195926</v>
      </c>
      <c r="N389">
        <v>4618740</v>
      </c>
      <c r="O389">
        <f t="shared" si="36"/>
        <v>9934</v>
      </c>
      <c r="P389" s="2">
        <f t="shared" si="39"/>
        <v>46078.285714285717</v>
      </c>
      <c r="Q389">
        <f t="shared" si="40"/>
        <v>24.921614834846441</v>
      </c>
    </row>
    <row r="390" spans="1:17" x14ac:dyDescent="0.35">
      <c r="A390" s="1">
        <v>44279</v>
      </c>
      <c r="B390">
        <v>829935</v>
      </c>
      <c r="C390">
        <v>6154</v>
      </c>
      <c r="D390">
        <v>810812</v>
      </c>
      <c r="E390">
        <v>12969</v>
      </c>
      <c r="F390">
        <f t="shared" si="41"/>
        <v>647</v>
      </c>
      <c r="G390" s="12">
        <f t="shared" si="34"/>
        <v>878.42857142857144</v>
      </c>
      <c r="H390">
        <f t="shared" si="37"/>
        <v>7.2669471494752766</v>
      </c>
      <c r="I390" s="10">
        <f t="shared" si="35"/>
        <v>40</v>
      </c>
      <c r="J390" s="2">
        <f t="shared" si="38"/>
        <v>14.428571428571429</v>
      </c>
      <c r="K390" s="1">
        <v>44279</v>
      </c>
      <c r="L390">
        <v>9871730</v>
      </c>
      <c r="M390">
        <v>5206649</v>
      </c>
      <c r="N390">
        <v>4665081</v>
      </c>
      <c r="O390">
        <f t="shared" si="36"/>
        <v>57064</v>
      </c>
      <c r="P390" s="2">
        <f t="shared" si="39"/>
        <v>43320</v>
      </c>
      <c r="Q390">
        <f t="shared" si="40"/>
        <v>23.429785590110104</v>
      </c>
    </row>
    <row r="391" spans="1:17" x14ac:dyDescent="0.35">
      <c r="A391" s="1">
        <v>44280</v>
      </c>
      <c r="B391">
        <v>830761</v>
      </c>
      <c r="C391">
        <v>6158</v>
      </c>
      <c r="D391">
        <v>812766</v>
      </c>
      <c r="E391">
        <v>11837</v>
      </c>
      <c r="F391">
        <f t="shared" si="41"/>
        <v>826</v>
      </c>
      <c r="G391" s="12">
        <f t="shared" si="34"/>
        <v>742.71428571428567</v>
      </c>
      <c r="H391">
        <f t="shared" si="37"/>
        <v>6.1442280419778763</v>
      </c>
      <c r="I391" s="10">
        <f t="shared" si="35"/>
        <v>4</v>
      </c>
      <c r="J391" s="2">
        <f t="shared" si="38"/>
        <v>12.714285714285714</v>
      </c>
      <c r="K391" s="1">
        <v>44280</v>
      </c>
      <c r="L391">
        <v>9916980</v>
      </c>
      <c r="M391">
        <v>5216667</v>
      </c>
      <c r="N391">
        <v>4700313</v>
      </c>
      <c r="O391">
        <f t="shared" si="36"/>
        <v>45250</v>
      </c>
      <c r="P391" s="2">
        <f t="shared" si="39"/>
        <v>39230.142857142855</v>
      </c>
      <c r="Q391">
        <f t="shared" si="40"/>
        <v>21.217770909793316</v>
      </c>
    </row>
    <row r="392" spans="1:17" x14ac:dyDescent="0.35">
      <c r="A392" s="1">
        <v>44281</v>
      </c>
      <c r="B392">
        <v>831383</v>
      </c>
      <c r="C392">
        <v>6165</v>
      </c>
      <c r="D392">
        <v>814505</v>
      </c>
      <c r="E392">
        <v>10713</v>
      </c>
      <c r="F392">
        <f t="shared" si="41"/>
        <v>622</v>
      </c>
      <c r="G392" s="12">
        <f t="shared" si="34"/>
        <v>682</v>
      </c>
      <c r="H392">
        <f t="shared" si="37"/>
        <v>5.6419589675711448</v>
      </c>
      <c r="I392" s="10">
        <f t="shared" si="35"/>
        <v>7</v>
      </c>
      <c r="J392" s="2">
        <f t="shared" si="38"/>
        <v>13.142857142857142</v>
      </c>
      <c r="K392" s="1">
        <v>44281</v>
      </c>
      <c r="L392">
        <v>9934481</v>
      </c>
      <c r="M392">
        <v>5220791</v>
      </c>
      <c r="N392">
        <v>4713690</v>
      </c>
      <c r="O392">
        <f t="shared" si="36"/>
        <v>17501</v>
      </c>
      <c r="P392" s="2">
        <f t="shared" si="39"/>
        <v>36787</v>
      </c>
      <c r="Q392">
        <f t="shared" si="40"/>
        <v>19.896387869422448</v>
      </c>
    </row>
    <row r="393" spans="1:17" x14ac:dyDescent="0.35">
      <c r="A393" s="1">
        <v>44282</v>
      </c>
      <c r="B393">
        <v>831383</v>
      </c>
      <c r="C393">
        <v>6165</v>
      </c>
      <c r="D393">
        <v>814505</v>
      </c>
      <c r="E393">
        <v>10713</v>
      </c>
      <c r="F393">
        <f t="shared" si="41"/>
        <v>0</v>
      </c>
      <c r="G393" s="12">
        <f t="shared" si="34"/>
        <v>597.71428571428567</v>
      </c>
      <c r="H393">
        <f t="shared" si="37"/>
        <v>4.9446913113359177</v>
      </c>
      <c r="I393" s="10">
        <f t="shared" si="35"/>
        <v>0</v>
      </c>
      <c r="J393" s="2">
        <f t="shared" si="38"/>
        <v>11.857142857142858</v>
      </c>
      <c r="K393" s="1">
        <v>44282</v>
      </c>
      <c r="L393">
        <v>9940521</v>
      </c>
      <c r="M393">
        <v>5222562</v>
      </c>
      <c r="N393">
        <v>4717959</v>
      </c>
      <c r="O393">
        <f t="shared" si="36"/>
        <v>6040</v>
      </c>
      <c r="P393" s="2">
        <f t="shared" si="39"/>
        <v>34744.142857142855</v>
      </c>
      <c r="Q393">
        <f t="shared" si="40"/>
        <v>18.791500869229282</v>
      </c>
    </row>
    <row r="394" spans="1:17" x14ac:dyDescent="0.35">
      <c r="A394" s="1">
        <v>44283</v>
      </c>
      <c r="B394">
        <v>831924</v>
      </c>
      <c r="C394">
        <v>6185</v>
      </c>
      <c r="D394">
        <v>816218</v>
      </c>
      <c r="E394">
        <v>9521</v>
      </c>
      <c r="F394">
        <f t="shared" si="41"/>
        <v>541</v>
      </c>
      <c r="G394" s="12">
        <f t="shared" si="34"/>
        <v>593.14285714285711</v>
      </c>
      <c r="H394">
        <f t="shared" si="37"/>
        <v>4.9068734045570581</v>
      </c>
      <c r="I394" s="10">
        <f t="shared" si="35"/>
        <v>20</v>
      </c>
      <c r="J394" s="2">
        <f t="shared" si="38"/>
        <v>13.285714285714286</v>
      </c>
      <c r="K394" s="1">
        <v>44283</v>
      </c>
      <c r="L394">
        <v>9947218</v>
      </c>
      <c r="M394">
        <v>5224639</v>
      </c>
      <c r="N394">
        <v>4722579</v>
      </c>
      <c r="O394">
        <f t="shared" si="36"/>
        <v>6697</v>
      </c>
      <c r="P394" s="2">
        <f t="shared" si="39"/>
        <v>28049.714285714286</v>
      </c>
      <c r="Q394">
        <f t="shared" si="40"/>
        <v>15.170793896078811</v>
      </c>
    </row>
    <row r="395" spans="1:17" x14ac:dyDescent="0.35">
      <c r="A395" s="1">
        <v>44284</v>
      </c>
      <c r="B395">
        <v>832068</v>
      </c>
      <c r="C395">
        <v>6196</v>
      </c>
      <c r="D395">
        <v>817502</v>
      </c>
      <c r="E395">
        <v>8370</v>
      </c>
      <c r="F395">
        <f t="shared" si="41"/>
        <v>144</v>
      </c>
      <c r="G395" s="12">
        <f t="shared" ref="G395:G458" si="42">AVERAGE(F389:F395)</f>
        <v>485.14285714285717</v>
      </c>
      <c r="H395">
        <f t="shared" si="37"/>
        <v>4.0134253569064953</v>
      </c>
      <c r="I395" s="10">
        <f t="shared" si="35"/>
        <v>11</v>
      </c>
      <c r="J395" s="2">
        <f t="shared" si="38"/>
        <v>13.428571428571429</v>
      </c>
      <c r="K395" s="1">
        <v>44284</v>
      </c>
      <c r="L395">
        <v>9985696</v>
      </c>
      <c r="M395">
        <v>5232756</v>
      </c>
      <c r="N395">
        <v>4752940</v>
      </c>
      <c r="O395">
        <f t="shared" si="36"/>
        <v>38478</v>
      </c>
      <c r="P395" s="2">
        <f t="shared" si="39"/>
        <v>25852</v>
      </c>
      <c r="Q395">
        <f t="shared" si="40"/>
        <v>13.982151825381496</v>
      </c>
    </row>
    <row r="396" spans="1:17" x14ac:dyDescent="0.35">
      <c r="A396" s="1">
        <v>44285</v>
      </c>
      <c r="B396">
        <v>832574</v>
      </c>
      <c r="C396">
        <v>6197</v>
      </c>
      <c r="D396">
        <v>817698</v>
      </c>
      <c r="E396">
        <v>8679</v>
      </c>
      <c r="F396">
        <f t="shared" si="41"/>
        <v>506</v>
      </c>
      <c r="G396" s="12">
        <f t="shared" si="42"/>
        <v>469.42857142857144</v>
      </c>
      <c r="H396">
        <f t="shared" si="37"/>
        <v>3.8834263023541649</v>
      </c>
      <c r="I396" s="10">
        <f t="shared" si="35"/>
        <v>1</v>
      </c>
      <c r="J396" s="2">
        <f t="shared" si="38"/>
        <v>11.857142857142858</v>
      </c>
      <c r="K396" s="1">
        <v>44285</v>
      </c>
      <c r="L396">
        <v>10015972</v>
      </c>
      <c r="M396">
        <v>5240645</v>
      </c>
      <c r="N396">
        <v>4775327</v>
      </c>
      <c r="O396">
        <f t="shared" si="36"/>
        <v>30276</v>
      </c>
      <c r="P396" s="2">
        <f t="shared" si="39"/>
        <v>28758</v>
      </c>
      <c r="Q396">
        <f t="shared" si="40"/>
        <v>15.553872899362567</v>
      </c>
    </row>
    <row r="397" spans="1:17" x14ac:dyDescent="0.35">
      <c r="A397" s="1">
        <v>44286</v>
      </c>
      <c r="B397">
        <v>833040</v>
      </c>
      <c r="C397">
        <v>6203</v>
      </c>
      <c r="D397">
        <v>819564</v>
      </c>
      <c r="E397">
        <v>7273</v>
      </c>
      <c r="F397">
        <f t="shared" si="41"/>
        <v>466</v>
      </c>
      <c r="G397" s="12">
        <f t="shared" si="42"/>
        <v>443.57142857142856</v>
      </c>
      <c r="H397">
        <f t="shared" si="37"/>
        <v>3.669518767136239</v>
      </c>
      <c r="I397" s="10">
        <f t="shared" si="35"/>
        <v>6</v>
      </c>
      <c r="J397" s="2">
        <f t="shared" si="38"/>
        <v>7</v>
      </c>
      <c r="K397" s="1">
        <v>44286</v>
      </c>
      <c r="L397">
        <v>10043321</v>
      </c>
      <c r="M397">
        <v>5248673</v>
      </c>
      <c r="N397">
        <v>4794648</v>
      </c>
      <c r="O397">
        <f t="shared" si="36"/>
        <v>27349</v>
      </c>
      <c r="P397" s="2">
        <f t="shared" si="39"/>
        <v>24513</v>
      </c>
      <c r="Q397">
        <f t="shared" si="40"/>
        <v>13.25794861889125</v>
      </c>
    </row>
    <row r="398" spans="1:17" x14ac:dyDescent="0.35">
      <c r="A398" s="1">
        <v>44287</v>
      </c>
      <c r="B398">
        <v>833456</v>
      </c>
      <c r="C398">
        <v>6220</v>
      </c>
      <c r="D398">
        <v>820703</v>
      </c>
      <c r="E398">
        <v>6533</v>
      </c>
      <c r="F398">
        <f t="shared" si="41"/>
        <v>416</v>
      </c>
      <c r="G398" s="12">
        <f t="shared" si="42"/>
        <v>385</v>
      </c>
      <c r="H398">
        <f t="shared" si="37"/>
        <v>3.1849768365320981</v>
      </c>
      <c r="I398" s="10">
        <f t="shared" si="35"/>
        <v>17</v>
      </c>
      <c r="J398" s="2">
        <f t="shared" si="38"/>
        <v>8.8571428571428577</v>
      </c>
      <c r="K398" s="1">
        <v>44287</v>
      </c>
      <c r="L398">
        <v>10069946</v>
      </c>
      <c r="M398">
        <v>5256741</v>
      </c>
      <c r="N398">
        <v>4813205</v>
      </c>
      <c r="O398">
        <f t="shared" si="36"/>
        <v>26625</v>
      </c>
      <c r="P398" s="2">
        <f t="shared" si="39"/>
        <v>21852.285714285714</v>
      </c>
      <c r="Q398">
        <f t="shared" si="40"/>
        <v>11.818891249758547</v>
      </c>
    </row>
    <row r="399" spans="1:17" x14ac:dyDescent="0.35">
      <c r="A399" s="1">
        <v>44288</v>
      </c>
      <c r="B399">
        <v>833707</v>
      </c>
      <c r="C399">
        <v>6220</v>
      </c>
      <c r="D399">
        <v>820906</v>
      </c>
      <c r="E399">
        <v>6581</v>
      </c>
      <c r="F399">
        <f t="shared" si="41"/>
        <v>251</v>
      </c>
      <c r="G399" s="12">
        <f t="shared" si="42"/>
        <v>332</v>
      </c>
      <c r="H399">
        <f t="shared" si="37"/>
        <v>2.7465254798146925</v>
      </c>
      <c r="I399" s="10">
        <f t="shared" si="35"/>
        <v>0</v>
      </c>
      <c r="J399" s="2">
        <f t="shared" si="38"/>
        <v>7.8571428571428568</v>
      </c>
      <c r="K399" s="1">
        <v>44288</v>
      </c>
      <c r="L399">
        <v>10080668</v>
      </c>
      <c r="M399">
        <v>5259506</v>
      </c>
      <c r="N399">
        <v>4821162</v>
      </c>
      <c r="O399">
        <f t="shared" si="36"/>
        <v>10722</v>
      </c>
      <c r="P399" s="2">
        <f t="shared" si="39"/>
        <v>20883.857142857141</v>
      </c>
      <c r="Q399">
        <f t="shared" si="40"/>
        <v>11.295112999806838</v>
      </c>
    </row>
    <row r="400" spans="1:17" x14ac:dyDescent="0.35">
      <c r="A400" s="1">
        <v>44289</v>
      </c>
      <c r="B400">
        <v>834070</v>
      </c>
      <c r="C400">
        <v>6236</v>
      </c>
      <c r="D400">
        <v>821748</v>
      </c>
      <c r="E400">
        <v>6086</v>
      </c>
      <c r="F400">
        <f t="shared" si="41"/>
        <v>363</v>
      </c>
      <c r="G400" s="12">
        <f t="shared" si="42"/>
        <v>383.85714285714283</v>
      </c>
      <c r="H400">
        <f t="shared" si="37"/>
        <v>3.175522359837383</v>
      </c>
      <c r="I400" s="10">
        <f t="shared" si="35"/>
        <v>16</v>
      </c>
      <c r="J400" s="2">
        <f t="shared" si="38"/>
        <v>10.142857142857142</v>
      </c>
      <c r="K400" s="1">
        <v>44289</v>
      </c>
      <c r="L400">
        <v>10083101</v>
      </c>
      <c r="M400">
        <v>5259928</v>
      </c>
      <c r="N400">
        <v>4823173</v>
      </c>
      <c r="O400">
        <f t="shared" si="36"/>
        <v>2433</v>
      </c>
      <c r="P400" s="2">
        <f t="shared" si="39"/>
        <v>20368.571428571428</v>
      </c>
      <c r="Q400">
        <f t="shared" si="40"/>
        <v>11.016418775352522</v>
      </c>
    </row>
    <row r="401" spans="1:17" x14ac:dyDescent="0.35">
      <c r="A401" s="1">
        <v>44290</v>
      </c>
      <c r="B401">
        <v>834210</v>
      </c>
      <c r="C401">
        <v>6243</v>
      </c>
      <c r="D401">
        <v>822615</v>
      </c>
      <c r="E401">
        <v>5352</v>
      </c>
      <c r="F401">
        <f t="shared" si="41"/>
        <v>140</v>
      </c>
      <c r="G401" s="12">
        <f t="shared" si="42"/>
        <v>326.57142857142856</v>
      </c>
      <c r="H401">
        <f t="shared" si="37"/>
        <v>2.7016167155147963</v>
      </c>
      <c r="I401" s="10">
        <f t="shared" ref="I401:I464" si="43">C401-C400</f>
        <v>7</v>
      </c>
      <c r="J401" s="2">
        <f t="shared" si="38"/>
        <v>8.2857142857142865</v>
      </c>
      <c r="K401" s="1">
        <v>44290</v>
      </c>
      <c r="L401">
        <v>10115427</v>
      </c>
      <c r="M401">
        <v>5269486</v>
      </c>
      <c r="N401">
        <v>4845941</v>
      </c>
      <c r="O401">
        <f t="shared" si="36"/>
        <v>32326</v>
      </c>
      <c r="P401" s="2">
        <f t="shared" si="39"/>
        <v>24029.857142857141</v>
      </c>
      <c r="Q401">
        <f t="shared" si="40"/>
        <v>12.996638980104308</v>
      </c>
    </row>
    <row r="402" spans="1:17" x14ac:dyDescent="0.35">
      <c r="A402" s="1">
        <v>44291</v>
      </c>
      <c r="B402">
        <v>834563</v>
      </c>
      <c r="C402">
        <v>6245</v>
      </c>
      <c r="D402">
        <v>823280</v>
      </c>
      <c r="E402">
        <v>5038</v>
      </c>
      <c r="F402">
        <f t="shared" si="41"/>
        <v>353</v>
      </c>
      <c r="G402" s="12">
        <f t="shared" si="42"/>
        <v>356.42857142857144</v>
      </c>
      <c r="H402">
        <f t="shared" si="37"/>
        <v>2.9486149191642244</v>
      </c>
      <c r="I402" s="10">
        <f t="shared" si="43"/>
        <v>2</v>
      </c>
      <c r="J402" s="2">
        <f t="shared" si="38"/>
        <v>7</v>
      </c>
      <c r="K402" s="1">
        <v>44291</v>
      </c>
      <c r="L402">
        <v>10147127</v>
      </c>
      <c r="M402">
        <v>5279981</v>
      </c>
      <c r="N402">
        <v>4867146</v>
      </c>
      <c r="O402">
        <f t="shared" si="36"/>
        <v>31700</v>
      </c>
      <c r="P402" s="2">
        <f t="shared" si="39"/>
        <v>23061.571428571428</v>
      </c>
      <c r="Q402">
        <f t="shared" si="40"/>
        <v>12.472937994977787</v>
      </c>
    </row>
    <row r="403" spans="1:17" x14ac:dyDescent="0.35">
      <c r="A403" s="1">
        <v>44292</v>
      </c>
      <c r="B403">
        <v>834920</v>
      </c>
      <c r="C403">
        <v>6257</v>
      </c>
      <c r="D403">
        <v>823732</v>
      </c>
      <c r="E403">
        <v>4931</v>
      </c>
      <c r="F403">
        <f t="shared" si="41"/>
        <v>357</v>
      </c>
      <c r="G403" s="12">
        <f t="shared" si="42"/>
        <v>335.14285714285717</v>
      </c>
      <c r="H403">
        <f t="shared" si="37"/>
        <v>2.7725252907251585</v>
      </c>
      <c r="I403" s="10">
        <f t="shared" si="43"/>
        <v>12</v>
      </c>
      <c r="J403" s="2">
        <f t="shared" si="38"/>
        <v>8.5714285714285712</v>
      </c>
      <c r="K403" s="1">
        <v>44292</v>
      </c>
      <c r="L403">
        <v>10172459</v>
      </c>
      <c r="M403">
        <v>5288731</v>
      </c>
      <c r="N403">
        <v>4883728</v>
      </c>
      <c r="O403">
        <f t="shared" si="36"/>
        <v>25332</v>
      </c>
      <c r="P403" s="2">
        <f t="shared" si="39"/>
        <v>22355.285714285714</v>
      </c>
      <c r="Q403">
        <f t="shared" si="40"/>
        <v>12.090940699246667</v>
      </c>
    </row>
    <row r="404" spans="1:17" x14ac:dyDescent="0.35">
      <c r="A404" s="1">
        <v>44293</v>
      </c>
      <c r="B404">
        <v>835163</v>
      </c>
      <c r="C404">
        <v>6262</v>
      </c>
      <c r="D404">
        <v>824110</v>
      </c>
      <c r="E404">
        <v>4791</v>
      </c>
      <c r="F404">
        <f t="shared" si="41"/>
        <v>243</v>
      </c>
      <c r="G404" s="12">
        <f t="shared" si="42"/>
        <v>303.28571428571428</v>
      </c>
      <c r="H404">
        <f t="shared" si="37"/>
        <v>2.5089817528599792</v>
      </c>
      <c r="I404" s="10">
        <f t="shared" si="43"/>
        <v>5</v>
      </c>
      <c r="J404" s="2">
        <f t="shared" si="38"/>
        <v>8.4285714285714288</v>
      </c>
      <c r="K404" s="1">
        <v>44293</v>
      </c>
      <c r="L404">
        <v>10196185</v>
      </c>
      <c r="M404">
        <v>5297417</v>
      </c>
      <c r="N404">
        <v>4898768</v>
      </c>
      <c r="O404">
        <f t="shared" si="36"/>
        <v>23726</v>
      </c>
      <c r="P404" s="2">
        <f t="shared" si="39"/>
        <v>21837.714285714286</v>
      </c>
      <c r="Q404">
        <f t="shared" si="40"/>
        <v>11.811010237589338</v>
      </c>
    </row>
    <row r="405" spans="1:17" x14ac:dyDescent="0.35">
      <c r="A405" s="1">
        <v>44294</v>
      </c>
      <c r="B405">
        <v>835437</v>
      </c>
      <c r="C405">
        <v>6277</v>
      </c>
      <c r="D405">
        <v>824666</v>
      </c>
      <c r="E405">
        <v>4494</v>
      </c>
      <c r="F405">
        <f t="shared" si="41"/>
        <v>274</v>
      </c>
      <c r="G405" s="12">
        <f t="shared" si="42"/>
        <v>283</v>
      </c>
      <c r="H405">
        <f t="shared" si="37"/>
        <v>2.3411647915287888</v>
      </c>
      <c r="I405" s="10">
        <f t="shared" si="43"/>
        <v>15</v>
      </c>
      <c r="J405" s="2">
        <f t="shared" si="38"/>
        <v>8.1428571428571423</v>
      </c>
      <c r="K405" s="1">
        <v>44294</v>
      </c>
      <c r="L405">
        <v>10222060</v>
      </c>
      <c r="M405">
        <v>5306609</v>
      </c>
      <c r="N405">
        <v>4915451</v>
      </c>
      <c r="O405">
        <f t="shared" si="36"/>
        <v>25875</v>
      </c>
      <c r="P405" s="2">
        <f t="shared" si="39"/>
        <v>21730.571428571428</v>
      </c>
      <c r="Q405">
        <f t="shared" si="40"/>
        <v>11.753061618698087</v>
      </c>
    </row>
    <row r="406" spans="1:17" x14ac:dyDescent="0.35">
      <c r="A406" s="1">
        <v>44295</v>
      </c>
      <c r="B406">
        <v>835674</v>
      </c>
      <c r="C406">
        <v>6280</v>
      </c>
      <c r="D406">
        <v>825195</v>
      </c>
      <c r="E406">
        <v>4199</v>
      </c>
      <c r="F406">
        <f t="shared" si="41"/>
        <v>237</v>
      </c>
      <c r="G406" s="12">
        <f t="shared" si="42"/>
        <v>281</v>
      </c>
      <c r="H406">
        <f t="shared" si="37"/>
        <v>2.3246194573130379</v>
      </c>
      <c r="I406" s="10">
        <f t="shared" si="43"/>
        <v>3</v>
      </c>
      <c r="J406" s="2">
        <f t="shared" si="38"/>
        <v>8.5714285714285712</v>
      </c>
      <c r="K406" s="1">
        <v>44295</v>
      </c>
      <c r="L406">
        <v>10231456</v>
      </c>
      <c r="M406">
        <v>5309968</v>
      </c>
      <c r="N406">
        <v>4921488</v>
      </c>
      <c r="O406">
        <f t="shared" si="36"/>
        <v>9396</v>
      </c>
      <c r="P406" s="2">
        <f t="shared" si="39"/>
        <v>21541.142857142859</v>
      </c>
      <c r="Q406">
        <f t="shared" si="40"/>
        <v>11.65060846049836</v>
      </c>
    </row>
    <row r="407" spans="1:17" x14ac:dyDescent="0.35">
      <c r="A407" s="1">
        <v>44296</v>
      </c>
      <c r="B407">
        <v>835811</v>
      </c>
      <c r="C407">
        <v>6292</v>
      </c>
      <c r="D407">
        <v>825515</v>
      </c>
      <c r="E407">
        <v>4004</v>
      </c>
      <c r="F407">
        <f t="shared" si="41"/>
        <v>137</v>
      </c>
      <c r="G407" s="12">
        <f t="shared" si="42"/>
        <v>248.71428571428572</v>
      </c>
      <c r="H407">
        <f t="shared" si="37"/>
        <v>2.0575304906873404</v>
      </c>
      <c r="I407" s="10">
        <f t="shared" si="43"/>
        <v>12</v>
      </c>
      <c r="J407" s="2">
        <f t="shared" si="38"/>
        <v>8</v>
      </c>
      <c r="K407" s="1">
        <v>44296</v>
      </c>
      <c r="L407">
        <v>10236367</v>
      </c>
      <c r="M407">
        <v>5311453</v>
      </c>
      <c r="N407">
        <v>4924914</v>
      </c>
      <c r="O407">
        <f t="shared" si="36"/>
        <v>4911</v>
      </c>
      <c r="P407" s="2">
        <f t="shared" si="39"/>
        <v>21895.142857142859</v>
      </c>
      <c r="Q407">
        <f t="shared" si="40"/>
        <v>11.842070697315048</v>
      </c>
    </row>
    <row r="408" spans="1:17" x14ac:dyDescent="0.35">
      <c r="A408" s="1">
        <v>44297</v>
      </c>
      <c r="B408">
        <v>835900</v>
      </c>
      <c r="C408">
        <v>6296</v>
      </c>
      <c r="D408">
        <v>826078</v>
      </c>
      <c r="E408">
        <v>3526</v>
      </c>
      <c r="F408">
        <f t="shared" si="41"/>
        <v>89</v>
      </c>
      <c r="G408" s="12">
        <f t="shared" si="42"/>
        <v>241.42857142857142</v>
      </c>
      <c r="H408">
        <f t="shared" si="37"/>
        <v>1.9972582017585327</v>
      </c>
      <c r="I408" s="10">
        <f t="shared" si="43"/>
        <v>4</v>
      </c>
      <c r="J408" s="2">
        <f t="shared" si="38"/>
        <v>7.5714285714285712</v>
      </c>
      <c r="K408" s="1">
        <v>44297</v>
      </c>
      <c r="L408">
        <v>10259518</v>
      </c>
      <c r="M408">
        <v>5320429</v>
      </c>
      <c r="N408">
        <v>4939089</v>
      </c>
      <c r="O408">
        <f t="shared" si="36"/>
        <v>23151</v>
      </c>
      <c r="P408" s="2">
        <f t="shared" si="39"/>
        <v>20584.428571428572</v>
      </c>
      <c r="Q408">
        <f t="shared" si="40"/>
        <v>11.133165926212094</v>
      </c>
    </row>
    <row r="409" spans="1:17" x14ac:dyDescent="0.35">
      <c r="A409" s="1">
        <v>44298</v>
      </c>
      <c r="B409">
        <v>836158</v>
      </c>
      <c r="C409">
        <v>6304</v>
      </c>
      <c r="D409">
        <v>826494</v>
      </c>
      <c r="E409">
        <v>3360</v>
      </c>
      <c r="F409">
        <f t="shared" si="41"/>
        <v>258</v>
      </c>
      <c r="G409" s="12">
        <f t="shared" si="42"/>
        <v>227.85714285714286</v>
      </c>
      <c r="H409">
        <f t="shared" si="37"/>
        <v>1.8849862910087927</v>
      </c>
      <c r="I409" s="10">
        <f t="shared" si="43"/>
        <v>8</v>
      </c>
      <c r="J409" s="2">
        <f t="shared" si="38"/>
        <v>8.4285714285714288</v>
      </c>
      <c r="K409" s="1">
        <v>44298</v>
      </c>
      <c r="L409">
        <v>10281226</v>
      </c>
      <c r="M409">
        <v>5329058</v>
      </c>
      <c r="N409">
        <v>4952168</v>
      </c>
      <c r="O409">
        <f t="shared" si="36"/>
        <v>21708</v>
      </c>
      <c r="P409" s="2">
        <f t="shared" si="39"/>
        <v>19157</v>
      </c>
      <c r="Q409">
        <f t="shared" si="40"/>
        <v>10.36113579293027</v>
      </c>
    </row>
    <row r="410" spans="1:17" x14ac:dyDescent="0.35">
      <c r="A410" s="1">
        <v>44299</v>
      </c>
      <c r="B410">
        <v>836334</v>
      </c>
      <c r="C410">
        <v>6309</v>
      </c>
      <c r="D410">
        <v>826768</v>
      </c>
      <c r="E410">
        <v>3257</v>
      </c>
      <c r="F410">
        <f t="shared" si="41"/>
        <v>176</v>
      </c>
      <c r="G410" s="12">
        <f t="shared" si="42"/>
        <v>202</v>
      </c>
      <c r="H410">
        <f t="shared" si="37"/>
        <v>1.6710787557908671</v>
      </c>
      <c r="I410" s="10">
        <f t="shared" si="43"/>
        <v>5</v>
      </c>
      <c r="J410" s="2">
        <f t="shared" si="38"/>
        <v>7.4285714285714288</v>
      </c>
      <c r="K410" s="1">
        <v>44299</v>
      </c>
      <c r="L410">
        <v>10291591</v>
      </c>
      <c r="M410">
        <v>5334601</v>
      </c>
      <c r="N410">
        <v>4956990</v>
      </c>
      <c r="O410">
        <f t="shared" si="36"/>
        <v>10365</v>
      </c>
      <c r="P410" s="2">
        <f t="shared" si="39"/>
        <v>17018.857142857141</v>
      </c>
      <c r="Q410">
        <f t="shared" si="40"/>
        <v>9.2047131543364884</v>
      </c>
    </row>
    <row r="411" spans="1:17" x14ac:dyDescent="0.35">
      <c r="A411" s="1">
        <v>44300</v>
      </c>
      <c r="B411">
        <v>836504</v>
      </c>
      <c r="C411">
        <v>6312</v>
      </c>
      <c r="D411">
        <v>827184</v>
      </c>
      <c r="E411">
        <v>3008</v>
      </c>
      <c r="F411">
        <f t="shared" si="41"/>
        <v>170</v>
      </c>
      <c r="G411" s="12">
        <f t="shared" si="42"/>
        <v>191.57142857142858</v>
      </c>
      <c r="H411">
        <f t="shared" si="37"/>
        <v>1.5848066559515932</v>
      </c>
      <c r="I411" s="10">
        <f t="shared" si="43"/>
        <v>3</v>
      </c>
      <c r="J411" s="2">
        <f t="shared" si="38"/>
        <v>7.1428571428571432</v>
      </c>
      <c r="K411" s="1">
        <v>44300</v>
      </c>
      <c r="L411">
        <v>10300148</v>
      </c>
      <c r="M411">
        <v>5338010</v>
      </c>
      <c r="N411">
        <v>4962138</v>
      </c>
      <c r="O411">
        <f t="shared" si="36"/>
        <v>8557</v>
      </c>
      <c r="P411" s="2">
        <f t="shared" si="39"/>
        <v>14851.857142857143</v>
      </c>
      <c r="Q411">
        <f t="shared" si="40"/>
        <v>8.032683021054666</v>
      </c>
    </row>
    <row r="412" spans="1:17" x14ac:dyDescent="0.35">
      <c r="A412" s="1">
        <v>44301</v>
      </c>
      <c r="B412">
        <v>836699</v>
      </c>
      <c r="C412">
        <v>6314</v>
      </c>
      <c r="D412">
        <v>827401</v>
      </c>
      <c r="E412">
        <v>2984</v>
      </c>
      <c r="F412">
        <f t="shared" si="41"/>
        <v>195</v>
      </c>
      <c r="G412" s="12">
        <f t="shared" si="42"/>
        <v>180.28571428571428</v>
      </c>
      <c r="H412">
        <f t="shared" si="37"/>
        <v>1.4914436985912829</v>
      </c>
      <c r="I412" s="10">
        <f t="shared" si="43"/>
        <v>2</v>
      </c>
      <c r="J412" s="2">
        <f t="shared" si="38"/>
        <v>5.2857142857142856</v>
      </c>
      <c r="K412" s="1">
        <v>44301</v>
      </c>
      <c r="L412">
        <v>10300984</v>
      </c>
      <c r="M412">
        <v>5338432</v>
      </c>
      <c r="N412">
        <v>4962552</v>
      </c>
      <c r="O412">
        <f t="shared" si="36"/>
        <v>836</v>
      </c>
      <c r="P412" s="2">
        <f t="shared" si="39"/>
        <v>11274.857142857143</v>
      </c>
      <c r="Q412">
        <f t="shared" si="40"/>
        <v>6.0980490631639954</v>
      </c>
    </row>
    <row r="413" spans="1:17" x14ac:dyDescent="0.35">
      <c r="A413" s="1">
        <v>44302</v>
      </c>
      <c r="B413">
        <v>836740</v>
      </c>
      <c r="C413">
        <v>6315</v>
      </c>
      <c r="D413">
        <v>827745</v>
      </c>
      <c r="E413">
        <v>2680</v>
      </c>
      <c r="F413">
        <f t="shared" si="41"/>
        <v>41</v>
      </c>
      <c r="G413" s="12">
        <f t="shared" si="42"/>
        <v>152.28571428571428</v>
      </c>
      <c r="H413">
        <f t="shared" si="37"/>
        <v>1.2598090195707667</v>
      </c>
      <c r="I413" s="10">
        <f t="shared" si="43"/>
        <v>1</v>
      </c>
      <c r="J413" s="2">
        <f t="shared" si="38"/>
        <v>5</v>
      </c>
      <c r="K413" s="1">
        <v>44302</v>
      </c>
      <c r="L413">
        <v>10310615</v>
      </c>
      <c r="M413">
        <v>5341614</v>
      </c>
      <c r="N413">
        <v>4969001</v>
      </c>
      <c r="O413">
        <f t="shared" si="36"/>
        <v>9631</v>
      </c>
      <c r="P413" s="2">
        <f t="shared" si="39"/>
        <v>11308.428571428571</v>
      </c>
      <c r="Q413">
        <f t="shared" si="40"/>
        <v>6.1162062970832531</v>
      </c>
    </row>
    <row r="414" spans="1:17" x14ac:dyDescent="0.35">
      <c r="A414" s="1">
        <v>44303</v>
      </c>
      <c r="B414">
        <v>836882</v>
      </c>
      <c r="C414">
        <v>6331</v>
      </c>
      <c r="D414">
        <v>827964</v>
      </c>
      <c r="E414">
        <v>2587</v>
      </c>
      <c r="F414">
        <f t="shared" si="41"/>
        <v>142</v>
      </c>
      <c r="G414" s="12">
        <f t="shared" si="42"/>
        <v>153</v>
      </c>
      <c r="H414">
        <f t="shared" si="37"/>
        <v>1.2657180675049637</v>
      </c>
      <c r="I414" s="10">
        <f t="shared" si="43"/>
        <v>16</v>
      </c>
      <c r="J414" s="2">
        <f t="shared" si="38"/>
        <v>5.5714285714285712</v>
      </c>
      <c r="K414" s="1">
        <v>44303</v>
      </c>
      <c r="L414">
        <v>10313310</v>
      </c>
      <c r="M414">
        <v>5342377</v>
      </c>
      <c r="N414">
        <v>4970933</v>
      </c>
      <c r="O414">
        <f t="shared" si="36"/>
        <v>2695</v>
      </c>
      <c r="P414" s="2">
        <f t="shared" si="39"/>
        <v>10991.857142857143</v>
      </c>
      <c r="Q414">
        <f t="shared" si="40"/>
        <v>5.944987444465907</v>
      </c>
    </row>
    <row r="415" spans="1:17" x14ac:dyDescent="0.35">
      <c r="A415" s="1">
        <v>44304</v>
      </c>
      <c r="B415">
        <v>837047</v>
      </c>
      <c r="C415">
        <v>6335</v>
      </c>
      <c r="D415">
        <v>828488</v>
      </c>
      <c r="E415">
        <v>2224</v>
      </c>
      <c r="F415">
        <f t="shared" si="41"/>
        <v>165</v>
      </c>
      <c r="G415" s="12">
        <f t="shared" si="42"/>
        <v>163.85714285714286</v>
      </c>
      <c r="H415">
        <f t="shared" si="37"/>
        <v>1.3555355961047557</v>
      </c>
      <c r="I415" s="10">
        <f t="shared" si="43"/>
        <v>4</v>
      </c>
      <c r="J415" s="2">
        <f t="shared" si="38"/>
        <v>5.5714285714285712</v>
      </c>
      <c r="K415" s="1">
        <v>44304</v>
      </c>
      <c r="L415">
        <v>10327776</v>
      </c>
      <c r="M415">
        <v>5349435</v>
      </c>
      <c r="N415">
        <v>4978341</v>
      </c>
      <c r="O415">
        <f t="shared" si="36"/>
        <v>14466</v>
      </c>
      <c r="P415" s="2">
        <f t="shared" si="39"/>
        <v>9751.1428571428569</v>
      </c>
      <c r="Q415">
        <f t="shared" si="40"/>
        <v>5.2739424377052346</v>
      </c>
    </row>
    <row r="416" spans="1:17" x14ac:dyDescent="0.35">
      <c r="A416" s="1">
        <v>44305</v>
      </c>
      <c r="B416">
        <v>837203</v>
      </c>
      <c r="C416">
        <v>6341</v>
      </c>
      <c r="D416">
        <v>828673</v>
      </c>
      <c r="E416">
        <v>2189</v>
      </c>
      <c r="F416">
        <f t="shared" si="41"/>
        <v>156</v>
      </c>
      <c r="G416" s="12">
        <f t="shared" si="42"/>
        <v>149.28571428571428</v>
      </c>
      <c r="H416">
        <f t="shared" si="37"/>
        <v>1.23499101824714</v>
      </c>
      <c r="I416" s="10">
        <f t="shared" si="43"/>
        <v>6</v>
      </c>
      <c r="J416" s="2">
        <f t="shared" si="38"/>
        <v>5.2857142857142856</v>
      </c>
      <c r="K416" s="1">
        <v>44305</v>
      </c>
      <c r="L416">
        <v>10341056</v>
      </c>
      <c r="M416">
        <v>5355654</v>
      </c>
      <c r="N416">
        <v>4985402</v>
      </c>
      <c r="O416">
        <f t="shared" si="36"/>
        <v>13280</v>
      </c>
      <c r="P416" s="2">
        <f t="shared" si="39"/>
        <v>8547.1428571428569</v>
      </c>
      <c r="Q416">
        <f t="shared" si="40"/>
        <v>4.6227544910179645</v>
      </c>
    </row>
    <row r="417" spans="1:17" x14ac:dyDescent="0.35">
      <c r="A417" s="1">
        <v>44306</v>
      </c>
      <c r="B417">
        <v>837309</v>
      </c>
      <c r="C417">
        <v>6342</v>
      </c>
      <c r="D417">
        <v>828761</v>
      </c>
      <c r="E417">
        <v>2206</v>
      </c>
      <c r="F417">
        <f t="shared" si="41"/>
        <v>106</v>
      </c>
      <c r="G417" s="12">
        <f t="shared" si="42"/>
        <v>139.28571428571428</v>
      </c>
      <c r="H417">
        <f t="shared" si="37"/>
        <v>1.1522643471683842</v>
      </c>
      <c r="I417" s="10">
        <f t="shared" si="43"/>
        <v>1</v>
      </c>
      <c r="J417" s="2">
        <f t="shared" si="38"/>
        <v>4.7142857142857144</v>
      </c>
      <c r="K417" s="1">
        <v>44306</v>
      </c>
      <c r="L417">
        <v>10353858</v>
      </c>
      <c r="M417">
        <v>5361736</v>
      </c>
      <c r="N417">
        <v>4992122</v>
      </c>
      <c r="O417">
        <f t="shared" si="36"/>
        <v>12802</v>
      </c>
      <c r="P417" s="2">
        <f t="shared" si="39"/>
        <v>8895.2857142857138</v>
      </c>
      <c r="Q417">
        <f t="shared" si="40"/>
        <v>4.8110488700019314</v>
      </c>
    </row>
    <row r="418" spans="1:17" x14ac:dyDescent="0.35">
      <c r="A418" s="1">
        <v>44307</v>
      </c>
      <c r="B418">
        <v>837479</v>
      </c>
      <c r="C418">
        <v>6346</v>
      </c>
      <c r="D418">
        <v>829117</v>
      </c>
      <c r="E418">
        <v>2016</v>
      </c>
      <c r="F418">
        <f t="shared" si="41"/>
        <v>170</v>
      </c>
      <c r="G418" s="12">
        <f t="shared" si="42"/>
        <v>139.28571428571428</v>
      </c>
      <c r="H418">
        <f t="shared" si="37"/>
        <v>1.1522643471683842</v>
      </c>
      <c r="I418" s="10">
        <f t="shared" si="43"/>
        <v>4</v>
      </c>
      <c r="J418" s="2">
        <f t="shared" si="38"/>
        <v>4.8571428571428568</v>
      </c>
      <c r="K418" s="1">
        <v>44307</v>
      </c>
      <c r="L418">
        <v>10367016</v>
      </c>
      <c r="M418">
        <v>5367895</v>
      </c>
      <c r="N418">
        <v>4999121</v>
      </c>
      <c r="O418">
        <f t="shared" si="36"/>
        <v>13158</v>
      </c>
      <c r="P418" s="2">
        <f t="shared" si="39"/>
        <v>9552.5714285714294</v>
      </c>
      <c r="Q418">
        <f t="shared" si="40"/>
        <v>5.1665443306934522</v>
      </c>
    </row>
    <row r="419" spans="1:17" x14ac:dyDescent="0.35">
      <c r="A419" s="1">
        <v>44308</v>
      </c>
      <c r="B419">
        <v>837807</v>
      </c>
      <c r="C419">
        <v>6346</v>
      </c>
      <c r="D419">
        <v>829424</v>
      </c>
      <c r="E419">
        <v>2037</v>
      </c>
      <c r="F419">
        <f t="shared" si="41"/>
        <v>328</v>
      </c>
      <c r="G419" s="12">
        <f t="shared" si="42"/>
        <v>158.28571428571428</v>
      </c>
      <c r="H419">
        <f t="shared" si="37"/>
        <v>1.3094450222180203</v>
      </c>
      <c r="I419" s="10">
        <f t="shared" si="43"/>
        <v>0</v>
      </c>
      <c r="J419" s="2">
        <f t="shared" si="38"/>
        <v>4.5714285714285712</v>
      </c>
      <c r="K419" s="1">
        <v>44308</v>
      </c>
      <c r="L419">
        <v>10380209</v>
      </c>
      <c r="M419">
        <v>5373620</v>
      </c>
      <c r="N419">
        <v>5006589</v>
      </c>
      <c r="O419">
        <f t="shared" si="36"/>
        <v>13193</v>
      </c>
      <c r="P419" s="2">
        <f t="shared" si="39"/>
        <v>11317.857142857143</v>
      </c>
      <c r="Q419">
        <f t="shared" si="40"/>
        <v>6.1213057755456832</v>
      </c>
    </row>
    <row r="420" spans="1:17" x14ac:dyDescent="0.35">
      <c r="A420" s="1">
        <v>44309</v>
      </c>
      <c r="B420">
        <v>837892</v>
      </c>
      <c r="C420">
        <v>6346</v>
      </c>
      <c r="D420">
        <v>829696</v>
      </c>
      <c r="E420">
        <v>1850</v>
      </c>
      <c r="F420">
        <f t="shared" si="41"/>
        <v>85</v>
      </c>
      <c r="G420" s="12">
        <f t="shared" si="42"/>
        <v>164.57142857142858</v>
      </c>
      <c r="H420">
        <f t="shared" si="37"/>
        <v>1.3614446440389525</v>
      </c>
      <c r="I420" s="10">
        <f t="shared" si="43"/>
        <v>0</v>
      </c>
      <c r="J420" s="2">
        <f t="shared" si="38"/>
        <v>4.4285714285714288</v>
      </c>
      <c r="K420" s="1">
        <v>44309</v>
      </c>
      <c r="L420">
        <v>10385995</v>
      </c>
      <c r="M420">
        <v>5376182</v>
      </c>
      <c r="N420">
        <v>5009813</v>
      </c>
      <c r="O420">
        <f t="shared" si="36"/>
        <v>5786</v>
      </c>
      <c r="P420" s="2">
        <f t="shared" si="39"/>
        <v>10768.571428571429</v>
      </c>
      <c r="Q420">
        <f t="shared" si="40"/>
        <v>5.8242225226965427</v>
      </c>
    </row>
    <row r="421" spans="1:17" x14ac:dyDescent="0.35">
      <c r="A421" s="1">
        <v>44310</v>
      </c>
      <c r="B421">
        <v>837971</v>
      </c>
      <c r="C421">
        <v>6350</v>
      </c>
      <c r="D421">
        <v>829811</v>
      </c>
      <c r="E421">
        <v>1810</v>
      </c>
      <c r="F421">
        <f t="shared" si="41"/>
        <v>79</v>
      </c>
      <c r="G421" s="12">
        <f t="shared" si="42"/>
        <v>155.57142857142858</v>
      </c>
      <c r="H421">
        <f t="shared" si="37"/>
        <v>1.2869906400680724</v>
      </c>
      <c r="I421" s="10">
        <f t="shared" si="43"/>
        <v>4</v>
      </c>
      <c r="J421" s="2">
        <f t="shared" si="38"/>
        <v>2.7142857142857144</v>
      </c>
      <c r="K421" s="1">
        <v>44310</v>
      </c>
      <c r="L421">
        <v>10387948</v>
      </c>
      <c r="M421">
        <v>5376889</v>
      </c>
      <c r="N421">
        <v>5011059</v>
      </c>
      <c r="O421">
        <f t="shared" si="36"/>
        <v>1953</v>
      </c>
      <c r="P421" s="2">
        <f t="shared" si="39"/>
        <v>10662.571428571429</v>
      </c>
      <c r="Q421">
        <f t="shared" si="40"/>
        <v>5.7668920224068003</v>
      </c>
    </row>
    <row r="422" spans="1:17" x14ac:dyDescent="0.35">
      <c r="A422" s="1">
        <v>44311</v>
      </c>
      <c r="B422">
        <v>838014</v>
      </c>
      <c r="C422">
        <v>6352</v>
      </c>
      <c r="D422">
        <v>829957</v>
      </c>
      <c r="E422">
        <v>1705</v>
      </c>
      <c r="F422">
        <f t="shared" si="41"/>
        <v>43</v>
      </c>
      <c r="G422" s="12">
        <f t="shared" si="42"/>
        <v>138.14285714285714</v>
      </c>
      <c r="H422">
        <f t="shared" si="37"/>
        <v>1.1428098704736693</v>
      </c>
      <c r="I422" s="10">
        <f t="shared" si="43"/>
        <v>2</v>
      </c>
      <c r="J422" s="2">
        <f t="shared" si="38"/>
        <v>2.4285714285714284</v>
      </c>
      <c r="K422" s="1">
        <v>44311</v>
      </c>
      <c r="L422">
        <v>10399630</v>
      </c>
      <c r="M422">
        <v>5381687</v>
      </c>
      <c r="N422">
        <v>5017943</v>
      </c>
      <c r="O422">
        <f t="shared" si="36"/>
        <v>11682</v>
      </c>
      <c r="P422" s="2">
        <f t="shared" si="39"/>
        <v>10264.857142857143</v>
      </c>
      <c r="Q422">
        <f t="shared" si="40"/>
        <v>5.5517867490824804</v>
      </c>
    </row>
    <row r="423" spans="1:17" x14ac:dyDescent="0.35">
      <c r="A423" s="1">
        <v>44312</v>
      </c>
      <c r="B423">
        <v>838100</v>
      </c>
      <c r="C423">
        <v>6353</v>
      </c>
      <c r="D423">
        <v>830085</v>
      </c>
      <c r="E423">
        <v>1662</v>
      </c>
      <c r="F423">
        <f t="shared" si="41"/>
        <v>86</v>
      </c>
      <c r="G423" s="12">
        <f t="shared" si="42"/>
        <v>128.14285714285714</v>
      </c>
      <c r="H423">
        <f t="shared" si="37"/>
        <v>1.0600831993949136</v>
      </c>
      <c r="I423" s="10">
        <f t="shared" si="43"/>
        <v>1</v>
      </c>
      <c r="J423" s="2">
        <f t="shared" si="38"/>
        <v>1.7142857142857142</v>
      </c>
      <c r="K423" s="1">
        <v>44312</v>
      </c>
      <c r="L423">
        <v>10412737</v>
      </c>
      <c r="M423">
        <v>5387016</v>
      </c>
      <c r="N423">
        <v>5025721</v>
      </c>
      <c r="O423">
        <f t="shared" si="36"/>
        <v>13107</v>
      </c>
      <c r="P423" s="2">
        <f t="shared" si="39"/>
        <v>10240.142857142857</v>
      </c>
      <c r="Q423">
        <f t="shared" si="40"/>
        <v>5.5384199343248985</v>
      </c>
    </row>
    <row r="424" spans="1:17" x14ac:dyDescent="0.35">
      <c r="A424" s="1">
        <v>44313</v>
      </c>
      <c r="B424">
        <v>838211</v>
      </c>
      <c r="C424">
        <v>6359</v>
      </c>
      <c r="D424">
        <v>830193</v>
      </c>
      <c r="E424">
        <v>1659</v>
      </c>
      <c r="F424">
        <f t="shared" si="41"/>
        <v>111</v>
      </c>
      <c r="G424" s="12">
        <f t="shared" si="42"/>
        <v>128.85714285714286</v>
      </c>
      <c r="H424">
        <f t="shared" si="37"/>
        <v>1.0659922473291104</v>
      </c>
      <c r="I424" s="10">
        <f t="shared" si="43"/>
        <v>6</v>
      </c>
      <c r="J424" s="2">
        <f t="shared" si="38"/>
        <v>2.4285714285714284</v>
      </c>
      <c r="K424" s="1">
        <v>44313</v>
      </c>
      <c r="L424">
        <v>10423548</v>
      </c>
      <c r="M424">
        <v>5391373</v>
      </c>
      <c r="N424">
        <v>5032175</v>
      </c>
      <c r="O424">
        <f t="shared" si="36"/>
        <v>10811</v>
      </c>
      <c r="P424" s="2">
        <f t="shared" si="39"/>
        <v>9955.7142857142862</v>
      </c>
      <c r="Q424">
        <f t="shared" si="40"/>
        <v>5.3845856673749282</v>
      </c>
    </row>
    <row r="425" spans="1:17" x14ac:dyDescent="0.35">
      <c r="A425" s="1">
        <v>44314</v>
      </c>
      <c r="B425">
        <v>838323</v>
      </c>
      <c r="C425">
        <v>6361</v>
      </c>
      <c r="D425">
        <v>830371</v>
      </c>
      <c r="E425">
        <v>1591</v>
      </c>
      <c r="F425">
        <f t="shared" si="41"/>
        <v>112</v>
      </c>
      <c r="G425" s="12">
        <f t="shared" si="42"/>
        <v>120.57142857142857</v>
      </c>
      <c r="H425">
        <f t="shared" si="37"/>
        <v>0.99744729129242693</v>
      </c>
      <c r="I425" s="10">
        <f t="shared" si="43"/>
        <v>2</v>
      </c>
      <c r="J425" s="2">
        <f t="shared" si="38"/>
        <v>2.1428571428571428</v>
      </c>
      <c r="K425" s="1">
        <v>44314</v>
      </c>
      <c r="L425">
        <v>10434975</v>
      </c>
      <c r="M425">
        <v>5395683</v>
      </c>
      <c r="N425">
        <v>5039292</v>
      </c>
      <c r="O425">
        <f t="shared" ref="O425:O488" si="44">L425-L424</f>
        <v>11427</v>
      </c>
      <c r="P425" s="2">
        <f t="shared" si="39"/>
        <v>9708.4285714285706</v>
      </c>
      <c r="Q425">
        <f t="shared" si="40"/>
        <v>5.250840254973923</v>
      </c>
    </row>
    <row r="426" spans="1:17" x14ac:dyDescent="0.35">
      <c r="A426" s="1">
        <v>44315</v>
      </c>
      <c r="B426">
        <v>838394</v>
      </c>
      <c r="C426">
        <v>6361</v>
      </c>
      <c r="D426">
        <v>830507</v>
      </c>
      <c r="E426">
        <v>1526</v>
      </c>
      <c r="F426">
        <f t="shared" si="41"/>
        <v>71</v>
      </c>
      <c r="G426" s="12">
        <f t="shared" si="42"/>
        <v>83.857142857142861</v>
      </c>
      <c r="H426">
        <f t="shared" si="37"/>
        <v>0.69372222747470935</v>
      </c>
      <c r="I426" s="10">
        <f t="shared" si="43"/>
        <v>0</v>
      </c>
      <c r="J426" s="2">
        <f t="shared" si="38"/>
        <v>2.1428571428571428</v>
      </c>
      <c r="K426" s="1">
        <v>44315</v>
      </c>
      <c r="L426">
        <v>10446278</v>
      </c>
      <c r="M426">
        <v>5399879</v>
      </c>
      <c r="N426">
        <v>5046399</v>
      </c>
      <c r="O426">
        <f t="shared" si="44"/>
        <v>11303</v>
      </c>
      <c r="P426" s="2">
        <f t="shared" si="39"/>
        <v>9438.4285714285706</v>
      </c>
      <c r="Q426">
        <f t="shared" si="40"/>
        <v>5.104809735367974</v>
      </c>
    </row>
    <row r="427" spans="1:17" x14ac:dyDescent="0.35">
      <c r="A427" s="1">
        <v>44316</v>
      </c>
      <c r="B427">
        <v>838481</v>
      </c>
      <c r="C427">
        <v>6363</v>
      </c>
      <c r="D427">
        <v>830625</v>
      </c>
      <c r="E427">
        <v>1493</v>
      </c>
      <c r="F427">
        <f t="shared" si="41"/>
        <v>87</v>
      </c>
      <c r="G427" s="12">
        <f t="shared" si="42"/>
        <v>84.142857142857139</v>
      </c>
      <c r="H427">
        <f t="shared" si="37"/>
        <v>0.69608584664838802</v>
      </c>
      <c r="I427" s="10">
        <f t="shared" si="43"/>
        <v>2</v>
      </c>
      <c r="J427" s="2">
        <f t="shared" si="38"/>
        <v>2.4285714285714284</v>
      </c>
      <c r="K427" s="1">
        <v>44316</v>
      </c>
      <c r="L427">
        <v>10451006</v>
      </c>
      <c r="M427">
        <v>5401619</v>
      </c>
      <c r="N427">
        <v>5049387</v>
      </c>
      <c r="O427">
        <f t="shared" si="44"/>
        <v>4728</v>
      </c>
      <c r="P427" s="2">
        <f t="shared" si="39"/>
        <v>9287.2857142857138</v>
      </c>
      <c r="Q427">
        <f t="shared" si="40"/>
        <v>5.0230635503187173</v>
      </c>
    </row>
    <row r="428" spans="1:17" x14ac:dyDescent="0.35">
      <c r="A428" s="1">
        <v>44317</v>
      </c>
      <c r="B428">
        <v>838481</v>
      </c>
      <c r="C428">
        <v>6363</v>
      </c>
      <c r="D428">
        <v>830625</v>
      </c>
      <c r="E428">
        <v>1493</v>
      </c>
      <c r="F428">
        <f t="shared" si="41"/>
        <v>0</v>
      </c>
      <c r="G428" s="12">
        <f t="shared" si="42"/>
        <v>72.857142857142861</v>
      </c>
      <c r="H428">
        <f t="shared" ref="H428:H491" si="45">G428/($G$1/100)</f>
        <v>0.60272288928807793</v>
      </c>
      <c r="I428" s="10">
        <f t="shared" si="43"/>
        <v>0</v>
      </c>
      <c r="J428" s="2">
        <f t="shared" ref="J428:J491" si="46">AVERAGE(I422:I428)</f>
        <v>1.8571428571428572</v>
      </c>
      <c r="K428" s="1">
        <v>44317</v>
      </c>
      <c r="L428">
        <v>10450621</v>
      </c>
      <c r="M428">
        <v>5400372</v>
      </c>
      <c r="N428">
        <v>5050249</v>
      </c>
      <c r="O428">
        <f t="shared" si="44"/>
        <v>-385</v>
      </c>
      <c r="P428" s="2">
        <f t="shared" si="39"/>
        <v>8953.2857142857138</v>
      </c>
      <c r="Q428">
        <f t="shared" si="40"/>
        <v>4.8424183890283947</v>
      </c>
    </row>
    <row r="429" spans="1:17" x14ac:dyDescent="0.35">
      <c r="A429" s="1">
        <v>44318</v>
      </c>
      <c r="B429">
        <v>838554</v>
      </c>
      <c r="C429">
        <v>6366</v>
      </c>
      <c r="D429">
        <v>830878</v>
      </c>
      <c r="E429">
        <v>1310</v>
      </c>
      <c r="F429">
        <f t="shared" si="41"/>
        <v>73</v>
      </c>
      <c r="G429" s="12">
        <f t="shared" si="42"/>
        <v>77.142857142857139</v>
      </c>
      <c r="H429">
        <f t="shared" si="45"/>
        <v>0.63817717689325892</v>
      </c>
      <c r="I429" s="10">
        <f t="shared" si="43"/>
        <v>3</v>
      </c>
      <c r="J429" s="2">
        <f t="shared" si="46"/>
        <v>2</v>
      </c>
      <c r="K429" s="1">
        <v>44318</v>
      </c>
      <c r="L429">
        <v>10459795</v>
      </c>
      <c r="M429">
        <v>5403575</v>
      </c>
      <c r="N429">
        <v>5056220</v>
      </c>
      <c r="O429">
        <f t="shared" si="44"/>
        <v>9174</v>
      </c>
      <c r="P429" s="2">
        <f t="shared" si="39"/>
        <v>8595</v>
      </c>
      <c r="Q429">
        <f t="shared" si="40"/>
        <v>4.6486382074560559</v>
      </c>
    </row>
    <row r="430" spans="1:17" x14ac:dyDescent="0.35">
      <c r="A430" s="1">
        <v>44319</v>
      </c>
      <c r="B430">
        <v>838621</v>
      </c>
      <c r="C430">
        <v>6367</v>
      </c>
      <c r="D430">
        <v>830995</v>
      </c>
      <c r="E430">
        <v>1259</v>
      </c>
      <c r="F430">
        <f t="shared" si="41"/>
        <v>67</v>
      </c>
      <c r="G430" s="12">
        <f t="shared" si="42"/>
        <v>74.428571428571431</v>
      </c>
      <c r="H430">
        <f t="shared" si="45"/>
        <v>0.61572279474331104</v>
      </c>
      <c r="I430" s="10">
        <f t="shared" si="43"/>
        <v>1</v>
      </c>
      <c r="J430" s="2">
        <f t="shared" si="46"/>
        <v>2</v>
      </c>
      <c r="K430" s="1">
        <v>44319</v>
      </c>
      <c r="L430">
        <v>10468885</v>
      </c>
      <c r="M430">
        <v>5407010</v>
      </c>
      <c r="N430">
        <v>5061875</v>
      </c>
      <c r="O430">
        <f t="shared" si="44"/>
        <v>9090</v>
      </c>
      <c r="P430" s="2">
        <f t="shared" ref="P430:P493" si="47">AVERAGE(O424:O430)</f>
        <v>8021.1428571428569</v>
      </c>
      <c r="Q430">
        <f t="shared" ref="Q430:Q493" si="48">P430/($P$1/100)</f>
        <v>4.3382654046745222</v>
      </c>
    </row>
    <row r="431" spans="1:17" x14ac:dyDescent="0.35">
      <c r="A431" s="1">
        <v>44320</v>
      </c>
      <c r="B431">
        <v>838688</v>
      </c>
      <c r="C431">
        <v>6369</v>
      </c>
      <c r="D431">
        <v>831084</v>
      </c>
      <c r="E431">
        <v>1235</v>
      </c>
      <c r="F431">
        <f t="shared" si="41"/>
        <v>67</v>
      </c>
      <c r="G431" s="12">
        <f t="shared" si="42"/>
        <v>68.142857142857139</v>
      </c>
      <c r="H431">
        <f t="shared" si="45"/>
        <v>0.56372317292237872</v>
      </c>
      <c r="I431" s="10">
        <f t="shared" si="43"/>
        <v>2</v>
      </c>
      <c r="J431" s="2">
        <f t="shared" si="46"/>
        <v>1.4285714285714286</v>
      </c>
      <c r="K431" s="1">
        <v>44320</v>
      </c>
      <c r="L431">
        <v>10476793</v>
      </c>
      <c r="M431">
        <v>5410371</v>
      </c>
      <c r="N431">
        <v>5066422</v>
      </c>
      <c r="O431">
        <f t="shared" si="44"/>
        <v>7908</v>
      </c>
      <c r="P431" s="2">
        <f t="shared" si="47"/>
        <v>7606.4285714285716</v>
      </c>
      <c r="Q431">
        <f t="shared" si="48"/>
        <v>4.1139656171527914</v>
      </c>
    </row>
    <row r="432" spans="1:17" x14ac:dyDescent="0.35">
      <c r="A432" s="1">
        <v>44321</v>
      </c>
      <c r="B432">
        <v>838761</v>
      </c>
      <c r="C432">
        <v>6370</v>
      </c>
      <c r="D432">
        <v>831215</v>
      </c>
      <c r="E432">
        <v>1176</v>
      </c>
      <c r="F432">
        <f t="shared" si="41"/>
        <v>73</v>
      </c>
      <c r="G432" s="12">
        <f t="shared" si="42"/>
        <v>62.571428571428569</v>
      </c>
      <c r="H432">
        <f t="shared" si="45"/>
        <v>0.5176325990356434</v>
      </c>
      <c r="I432" s="10">
        <f t="shared" si="43"/>
        <v>1</v>
      </c>
      <c r="J432" s="2">
        <f t="shared" si="46"/>
        <v>1.2857142857142858</v>
      </c>
      <c r="K432" s="1">
        <v>44321</v>
      </c>
      <c r="L432">
        <v>10483744</v>
      </c>
      <c r="M432">
        <v>5413468</v>
      </c>
      <c r="N432">
        <v>5070276</v>
      </c>
      <c r="O432">
        <f t="shared" si="44"/>
        <v>6951</v>
      </c>
      <c r="P432" s="2">
        <f t="shared" si="47"/>
        <v>6967</v>
      </c>
      <c r="Q432">
        <f t="shared" si="48"/>
        <v>3.7681282596098127</v>
      </c>
    </row>
    <row r="433" spans="1:17" x14ac:dyDescent="0.35">
      <c r="A433" s="1">
        <v>44322</v>
      </c>
      <c r="B433">
        <v>838767</v>
      </c>
      <c r="C433">
        <v>6370</v>
      </c>
      <c r="D433">
        <v>831218</v>
      </c>
      <c r="E433">
        <v>1179</v>
      </c>
      <c r="F433">
        <f t="shared" si="41"/>
        <v>6</v>
      </c>
      <c r="G433" s="12">
        <f t="shared" si="42"/>
        <v>53.285714285714285</v>
      </c>
      <c r="H433">
        <f t="shared" si="45"/>
        <v>0.44081497589108443</v>
      </c>
      <c r="I433" s="10">
        <f t="shared" si="43"/>
        <v>0</v>
      </c>
      <c r="J433" s="2">
        <f t="shared" si="46"/>
        <v>1.2857142857142858</v>
      </c>
      <c r="K433" s="1">
        <v>44322</v>
      </c>
      <c r="L433">
        <v>10490109</v>
      </c>
      <c r="M433">
        <v>5416912</v>
      </c>
      <c r="N433">
        <v>5073197</v>
      </c>
      <c r="O433">
        <f t="shared" si="44"/>
        <v>6365</v>
      </c>
      <c r="P433" s="2">
        <f t="shared" si="47"/>
        <v>6261.5714285714284</v>
      </c>
      <c r="Q433">
        <f t="shared" si="48"/>
        <v>3.3865945528298242</v>
      </c>
    </row>
    <row r="434" spans="1:17" x14ac:dyDescent="0.35">
      <c r="A434" s="1">
        <v>44323</v>
      </c>
      <c r="B434">
        <v>838858</v>
      </c>
      <c r="C434">
        <v>6375</v>
      </c>
      <c r="D434">
        <v>831432</v>
      </c>
      <c r="E434">
        <v>1051</v>
      </c>
      <c r="F434">
        <f t="shared" si="41"/>
        <v>91</v>
      </c>
      <c r="G434" s="12">
        <f t="shared" si="42"/>
        <v>53.857142857142854</v>
      </c>
      <c r="H434">
        <f t="shared" si="45"/>
        <v>0.44554221423844187</v>
      </c>
      <c r="I434" s="10">
        <f t="shared" si="43"/>
        <v>5</v>
      </c>
      <c r="J434" s="2">
        <f t="shared" si="46"/>
        <v>1.7142857142857142</v>
      </c>
      <c r="K434" s="1">
        <v>44323</v>
      </c>
      <c r="L434">
        <v>10494097</v>
      </c>
      <c r="M434">
        <v>5418598</v>
      </c>
      <c r="N434">
        <v>5075499</v>
      </c>
      <c r="O434">
        <f t="shared" si="44"/>
        <v>3988</v>
      </c>
      <c r="P434" s="2">
        <f t="shared" si="47"/>
        <v>6155.8571428571431</v>
      </c>
      <c r="Q434">
        <f t="shared" si="48"/>
        <v>3.3294185821904581</v>
      </c>
    </row>
    <row r="435" spans="1:17" x14ac:dyDescent="0.35">
      <c r="A435" s="1">
        <v>44324</v>
      </c>
      <c r="B435">
        <v>838885</v>
      </c>
      <c r="C435">
        <v>6376</v>
      </c>
      <c r="D435">
        <v>831480</v>
      </c>
      <c r="E435">
        <v>1029</v>
      </c>
      <c r="F435">
        <f t="shared" si="41"/>
        <v>27</v>
      </c>
      <c r="G435" s="12">
        <f t="shared" si="42"/>
        <v>57.714285714285715</v>
      </c>
      <c r="H435">
        <f t="shared" si="45"/>
        <v>0.47745107308310486</v>
      </c>
      <c r="I435" s="10">
        <f t="shared" si="43"/>
        <v>1</v>
      </c>
      <c r="J435" s="2">
        <f t="shared" si="46"/>
        <v>1.8571428571428572</v>
      </c>
      <c r="K435" s="1">
        <v>44324</v>
      </c>
      <c r="L435">
        <v>10494768</v>
      </c>
      <c r="M435">
        <v>5418820</v>
      </c>
      <c r="N435">
        <v>5075948</v>
      </c>
      <c r="O435">
        <f t="shared" si="44"/>
        <v>671</v>
      </c>
      <c r="P435" s="2">
        <f t="shared" si="47"/>
        <v>6306.7142857142853</v>
      </c>
      <c r="Q435">
        <f t="shared" si="48"/>
        <v>3.4110102375893376</v>
      </c>
    </row>
    <row r="436" spans="1:17" x14ac:dyDescent="0.35">
      <c r="A436" s="1">
        <v>44325</v>
      </c>
      <c r="B436">
        <v>838892</v>
      </c>
      <c r="C436">
        <v>6377</v>
      </c>
      <c r="D436">
        <v>831620</v>
      </c>
      <c r="E436">
        <v>895</v>
      </c>
      <c r="F436">
        <f t="shared" si="41"/>
        <v>7</v>
      </c>
      <c r="G436" s="12">
        <f t="shared" si="42"/>
        <v>48.285714285714285</v>
      </c>
      <c r="H436">
        <f t="shared" si="45"/>
        <v>0.39945164035170655</v>
      </c>
      <c r="I436" s="10">
        <f t="shared" si="43"/>
        <v>1</v>
      </c>
      <c r="J436" s="2">
        <f t="shared" si="46"/>
        <v>1.5714285714285714</v>
      </c>
      <c r="K436" s="1">
        <v>44325</v>
      </c>
      <c r="L436">
        <v>10502154</v>
      </c>
      <c r="M436">
        <v>5421583</v>
      </c>
      <c r="N436">
        <v>5080571</v>
      </c>
      <c r="O436">
        <f t="shared" si="44"/>
        <v>7386</v>
      </c>
      <c r="P436" s="2">
        <f t="shared" si="47"/>
        <v>6051.2857142857147</v>
      </c>
      <c r="Q436">
        <f t="shared" si="48"/>
        <v>3.2728607301525985</v>
      </c>
    </row>
    <row r="437" spans="1:17" x14ac:dyDescent="0.35">
      <c r="A437" s="1">
        <v>44326</v>
      </c>
      <c r="B437">
        <v>838953</v>
      </c>
      <c r="C437">
        <v>6378</v>
      </c>
      <c r="D437">
        <v>831620</v>
      </c>
      <c r="E437">
        <v>955</v>
      </c>
      <c r="F437">
        <f t="shared" ref="F437:F500" si="49">B437-B436</f>
        <v>61</v>
      </c>
      <c r="G437" s="12">
        <f t="shared" si="42"/>
        <v>47.428571428571431</v>
      </c>
      <c r="H437">
        <f t="shared" si="45"/>
        <v>0.39236078283067033</v>
      </c>
      <c r="I437" s="10">
        <f t="shared" si="43"/>
        <v>1</v>
      </c>
      <c r="J437" s="2">
        <f t="shared" si="46"/>
        <v>1.5714285714285714</v>
      </c>
      <c r="K437" s="1">
        <v>44326</v>
      </c>
      <c r="L437">
        <v>10509535</v>
      </c>
      <c r="M437">
        <v>5424386</v>
      </c>
      <c r="N437">
        <v>5085149</v>
      </c>
      <c r="O437">
        <f t="shared" si="44"/>
        <v>7381</v>
      </c>
      <c r="P437" s="2">
        <f t="shared" si="47"/>
        <v>5807.1428571428569</v>
      </c>
      <c r="Q437">
        <f t="shared" si="48"/>
        <v>3.140815143905737</v>
      </c>
    </row>
    <row r="438" spans="1:17" x14ac:dyDescent="0.35">
      <c r="A438" s="1">
        <v>44327</v>
      </c>
      <c r="B438">
        <v>839000</v>
      </c>
      <c r="C438">
        <v>6378</v>
      </c>
      <c r="D438">
        <v>831738</v>
      </c>
      <c r="E438">
        <v>884</v>
      </c>
      <c r="F438">
        <f t="shared" si="49"/>
        <v>47</v>
      </c>
      <c r="G438" s="12">
        <f t="shared" si="42"/>
        <v>44.571428571428569</v>
      </c>
      <c r="H438">
        <f t="shared" si="45"/>
        <v>0.36872459109388295</v>
      </c>
      <c r="I438" s="10">
        <f t="shared" si="43"/>
        <v>0</v>
      </c>
      <c r="J438" s="2">
        <f t="shared" si="46"/>
        <v>1.2857142857142858</v>
      </c>
      <c r="K438" s="1">
        <v>44327</v>
      </c>
      <c r="L438">
        <v>10515634</v>
      </c>
      <c r="M438">
        <v>5426825</v>
      </c>
      <c r="N438">
        <v>5088809</v>
      </c>
      <c r="O438">
        <f t="shared" si="44"/>
        <v>6099</v>
      </c>
      <c r="P438" s="2">
        <f t="shared" si="47"/>
        <v>5548.7142857142853</v>
      </c>
      <c r="Q438">
        <f t="shared" si="48"/>
        <v>3.0010430751400423</v>
      </c>
    </row>
    <row r="439" spans="1:17" x14ac:dyDescent="0.35">
      <c r="A439" s="1">
        <v>44328</v>
      </c>
      <c r="B439">
        <v>839022</v>
      </c>
      <c r="C439">
        <v>6378</v>
      </c>
      <c r="D439">
        <v>831794</v>
      </c>
      <c r="E439">
        <v>850</v>
      </c>
      <c r="F439">
        <f t="shared" si="49"/>
        <v>22</v>
      </c>
      <c r="G439" s="12">
        <f t="shared" si="42"/>
        <v>37.285714285714285</v>
      </c>
      <c r="H439">
        <f t="shared" si="45"/>
        <v>0.30845230216507519</v>
      </c>
      <c r="I439" s="10">
        <f t="shared" si="43"/>
        <v>0</v>
      </c>
      <c r="J439" s="2">
        <f t="shared" si="46"/>
        <v>1.1428571428571428</v>
      </c>
      <c r="K439" s="1">
        <v>44328</v>
      </c>
      <c r="L439">
        <v>10520538</v>
      </c>
      <c r="M439">
        <v>5428632</v>
      </c>
      <c r="N439">
        <v>5091906</v>
      </c>
      <c r="O439">
        <f t="shared" si="44"/>
        <v>4904</v>
      </c>
      <c r="P439" s="2">
        <f t="shared" si="47"/>
        <v>5256.2857142857147</v>
      </c>
      <c r="Q439">
        <f t="shared" si="48"/>
        <v>2.8428819779795251</v>
      </c>
    </row>
    <row r="440" spans="1:17" x14ac:dyDescent="0.35">
      <c r="A440" s="1">
        <v>44329</v>
      </c>
      <c r="B440">
        <v>839059</v>
      </c>
      <c r="C440">
        <v>6379</v>
      </c>
      <c r="D440">
        <v>831888</v>
      </c>
      <c r="E440">
        <v>792</v>
      </c>
      <c r="F440">
        <f t="shared" si="49"/>
        <v>37</v>
      </c>
      <c r="G440" s="12">
        <f t="shared" si="42"/>
        <v>41.714285714285715</v>
      </c>
      <c r="H440">
        <f t="shared" si="45"/>
        <v>0.34508839935709562</v>
      </c>
      <c r="I440" s="10">
        <f t="shared" si="43"/>
        <v>1</v>
      </c>
      <c r="J440" s="2">
        <f t="shared" si="46"/>
        <v>1.2857142857142858</v>
      </c>
      <c r="K440" s="1">
        <v>44329</v>
      </c>
      <c r="L440">
        <v>10525829</v>
      </c>
      <c r="M440">
        <v>5430448</v>
      </c>
      <c r="N440">
        <v>5095381</v>
      </c>
      <c r="O440">
        <f t="shared" si="44"/>
        <v>5291</v>
      </c>
      <c r="P440" s="2">
        <f t="shared" si="47"/>
        <v>5102.8571428571431</v>
      </c>
      <c r="Q440">
        <f t="shared" si="48"/>
        <v>2.7598995557272556</v>
      </c>
    </row>
    <row r="441" spans="1:17" x14ac:dyDescent="0.35">
      <c r="A441" s="1">
        <v>44330</v>
      </c>
      <c r="B441">
        <v>839079</v>
      </c>
      <c r="C441">
        <v>6380</v>
      </c>
      <c r="D441">
        <v>831950</v>
      </c>
      <c r="E441">
        <v>749</v>
      </c>
      <c r="F441">
        <f t="shared" si="49"/>
        <v>20</v>
      </c>
      <c r="G441" s="12">
        <f t="shared" si="42"/>
        <v>31.571428571428573</v>
      </c>
      <c r="H441">
        <f t="shared" si="45"/>
        <v>0.26117991869150042</v>
      </c>
      <c r="I441" s="10">
        <f t="shared" si="43"/>
        <v>1</v>
      </c>
      <c r="J441" s="2">
        <f t="shared" si="46"/>
        <v>0.7142857142857143</v>
      </c>
      <c r="K441" s="1">
        <v>44330</v>
      </c>
      <c r="L441">
        <v>10527968</v>
      </c>
      <c r="M441">
        <v>5431230</v>
      </c>
      <c r="N441">
        <v>5096738</v>
      </c>
      <c r="O441">
        <f t="shared" si="44"/>
        <v>2139</v>
      </c>
      <c r="P441" s="2">
        <f t="shared" si="47"/>
        <v>4838.7142857142853</v>
      </c>
      <c r="Q441">
        <f t="shared" si="48"/>
        <v>2.6170368939540274</v>
      </c>
    </row>
    <row r="442" spans="1:17" x14ac:dyDescent="0.35">
      <c r="A442" s="1">
        <v>44331</v>
      </c>
      <c r="B442">
        <v>839117</v>
      </c>
      <c r="C442">
        <v>6381</v>
      </c>
      <c r="D442">
        <v>831981</v>
      </c>
      <c r="E442">
        <v>755</v>
      </c>
      <c r="F442">
        <f t="shared" si="49"/>
        <v>38</v>
      </c>
      <c r="G442" s="12">
        <f t="shared" si="42"/>
        <v>33.142857142857146</v>
      </c>
      <c r="H442">
        <f t="shared" si="45"/>
        <v>0.27417982414673353</v>
      </c>
      <c r="I442" s="10">
        <f t="shared" si="43"/>
        <v>1</v>
      </c>
      <c r="J442" s="2">
        <f t="shared" si="46"/>
        <v>0.7142857142857143</v>
      </c>
      <c r="K442" s="1">
        <v>44331</v>
      </c>
      <c r="L442">
        <v>10528316</v>
      </c>
      <c r="M442">
        <v>5431373</v>
      </c>
      <c r="N442">
        <v>5096943</v>
      </c>
      <c r="O442">
        <f t="shared" si="44"/>
        <v>348</v>
      </c>
      <c r="P442" s="2">
        <f t="shared" si="47"/>
        <v>4792.5714285714284</v>
      </c>
      <c r="Q442">
        <f t="shared" si="48"/>
        <v>2.5920803554181959</v>
      </c>
    </row>
    <row r="443" spans="1:17" x14ac:dyDescent="0.35">
      <c r="A443" s="1">
        <v>44332</v>
      </c>
      <c r="B443">
        <v>839117</v>
      </c>
      <c r="C443">
        <v>6381</v>
      </c>
      <c r="D443">
        <v>831981</v>
      </c>
      <c r="E443">
        <v>755</v>
      </c>
      <c r="F443">
        <f t="shared" si="49"/>
        <v>0</v>
      </c>
      <c r="G443" s="12">
        <f t="shared" si="42"/>
        <v>32.142857142857146</v>
      </c>
      <c r="H443">
        <f t="shared" si="45"/>
        <v>0.26590715703885792</v>
      </c>
      <c r="I443" s="10">
        <f t="shared" si="43"/>
        <v>0</v>
      </c>
      <c r="J443" s="2">
        <f t="shared" si="46"/>
        <v>0.5714285714285714</v>
      </c>
      <c r="K443" s="1">
        <v>44332</v>
      </c>
      <c r="L443">
        <v>10529938</v>
      </c>
      <c r="M443">
        <v>5431830</v>
      </c>
      <c r="N443">
        <v>5098108</v>
      </c>
      <c r="O443">
        <f t="shared" si="44"/>
        <v>1622</v>
      </c>
      <c r="P443" s="2">
        <f t="shared" si="47"/>
        <v>3969.1428571428573</v>
      </c>
      <c r="Q443">
        <f t="shared" si="48"/>
        <v>2.1467259030326447</v>
      </c>
    </row>
    <row r="444" spans="1:17" x14ac:dyDescent="0.35">
      <c r="A444" s="1">
        <v>44333</v>
      </c>
      <c r="B444">
        <v>839119</v>
      </c>
      <c r="C444">
        <v>6382</v>
      </c>
      <c r="D444">
        <v>832072</v>
      </c>
      <c r="E444">
        <v>665</v>
      </c>
      <c r="F444">
        <f t="shared" si="49"/>
        <v>2</v>
      </c>
      <c r="G444" s="12">
        <f t="shared" si="42"/>
        <v>23.714285714285715</v>
      </c>
      <c r="H444">
        <f t="shared" si="45"/>
        <v>0.19618039141533516</v>
      </c>
      <c r="I444" s="10">
        <f t="shared" si="43"/>
        <v>1</v>
      </c>
      <c r="J444" s="2">
        <f t="shared" si="46"/>
        <v>0.5714285714285714</v>
      </c>
      <c r="K444" s="1">
        <v>44333</v>
      </c>
      <c r="L444">
        <v>10530999</v>
      </c>
      <c r="M444">
        <v>5432098</v>
      </c>
      <c r="N444">
        <v>5098901</v>
      </c>
      <c r="O444">
        <f t="shared" si="44"/>
        <v>1061</v>
      </c>
      <c r="P444" s="2">
        <f t="shared" si="47"/>
        <v>3066.2857142857142</v>
      </c>
      <c r="Q444">
        <f t="shared" si="48"/>
        <v>1.6584122078423797</v>
      </c>
    </row>
    <row r="445" spans="1:17" x14ac:dyDescent="0.35">
      <c r="A445" s="1">
        <v>44334</v>
      </c>
      <c r="B445">
        <v>839167</v>
      </c>
      <c r="C445">
        <v>6392</v>
      </c>
      <c r="D445">
        <v>832144</v>
      </c>
      <c r="E445">
        <v>631</v>
      </c>
      <c r="F445">
        <f t="shared" si="49"/>
        <v>48</v>
      </c>
      <c r="G445" s="12">
        <f t="shared" si="42"/>
        <v>23.857142857142858</v>
      </c>
      <c r="H445">
        <f t="shared" si="45"/>
        <v>0.19736220100217455</v>
      </c>
      <c r="I445" s="10">
        <f t="shared" si="43"/>
        <v>10</v>
      </c>
      <c r="J445" s="2">
        <f t="shared" si="46"/>
        <v>2</v>
      </c>
      <c r="K445" s="1">
        <v>44334</v>
      </c>
      <c r="L445">
        <v>10537784</v>
      </c>
      <c r="M445">
        <v>5434025</v>
      </c>
      <c r="N445">
        <v>5103759</v>
      </c>
      <c r="O445">
        <f t="shared" si="44"/>
        <v>6785</v>
      </c>
      <c r="P445" s="2">
        <f t="shared" si="47"/>
        <v>3164.2857142857142</v>
      </c>
      <c r="Q445">
        <f t="shared" si="48"/>
        <v>1.7114158779215762</v>
      </c>
    </row>
    <row r="446" spans="1:17" x14ac:dyDescent="0.35">
      <c r="A446" s="1">
        <v>44335</v>
      </c>
      <c r="B446">
        <v>839221</v>
      </c>
      <c r="C446">
        <v>6395</v>
      </c>
      <c r="D446">
        <v>832232</v>
      </c>
      <c r="E446">
        <v>594</v>
      </c>
      <c r="F446">
        <f t="shared" si="49"/>
        <v>54</v>
      </c>
      <c r="G446" s="12">
        <f t="shared" si="42"/>
        <v>28.428571428571427</v>
      </c>
      <c r="H446">
        <f t="shared" si="45"/>
        <v>0.23518010778103432</v>
      </c>
      <c r="I446" s="10">
        <f t="shared" si="43"/>
        <v>3</v>
      </c>
      <c r="J446" s="2">
        <f t="shared" si="46"/>
        <v>2.4285714285714284</v>
      </c>
      <c r="K446" s="1">
        <v>44335</v>
      </c>
      <c r="L446">
        <v>10544685</v>
      </c>
      <c r="M446">
        <v>5436054</v>
      </c>
      <c r="N446">
        <v>5108631</v>
      </c>
      <c r="O446">
        <f t="shared" si="44"/>
        <v>6901</v>
      </c>
      <c r="P446" s="2">
        <f t="shared" si="47"/>
        <v>3449.5714285714284</v>
      </c>
      <c r="Q446">
        <f t="shared" si="48"/>
        <v>1.8657137338226772</v>
      </c>
    </row>
    <row r="447" spans="1:17" x14ac:dyDescent="0.35">
      <c r="A447" s="1">
        <v>44336</v>
      </c>
      <c r="B447">
        <v>839263</v>
      </c>
      <c r="C447">
        <v>6396</v>
      </c>
      <c r="D447">
        <v>832295</v>
      </c>
      <c r="E447">
        <v>572</v>
      </c>
      <c r="F447">
        <f t="shared" si="49"/>
        <v>42</v>
      </c>
      <c r="G447" s="12">
        <f t="shared" si="42"/>
        <v>29.142857142857142</v>
      </c>
      <c r="H447">
        <f t="shared" si="45"/>
        <v>0.24108915571523118</v>
      </c>
      <c r="I447" s="10">
        <f t="shared" si="43"/>
        <v>1</v>
      </c>
      <c r="J447" s="2">
        <f t="shared" si="46"/>
        <v>2.4285714285714284</v>
      </c>
      <c r="K447" s="1">
        <v>44336</v>
      </c>
      <c r="L447">
        <v>10550511</v>
      </c>
      <c r="M447">
        <v>5438158</v>
      </c>
      <c r="N447">
        <v>5112353</v>
      </c>
      <c r="O447">
        <f t="shared" si="44"/>
        <v>5826</v>
      </c>
      <c r="P447" s="2">
        <f t="shared" si="47"/>
        <v>3526</v>
      </c>
      <c r="Q447">
        <f t="shared" si="48"/>
        <v>1.9070504152984356</v>
      </c>
    </row>
    <row r="448" spans="1:17" x14ac:dyDescent="0.35">
      <c r="A448" s="1">
        <v>44337</v>
      </c>
      <c r="B448">
        <v>839290</v>
      </c>
      <c r="C448">
        <v>6397</v>
      </c>
      <c r="D448">
        <v>832331</v>
      </c>
      <c r="E448">
        <v>562</v>
      </c>
      <c r="F448">
        <f t="shared" si="49"/>
        <v>27</v>
      </c>
      <c r="G448" s="12">
        <f t="shared" si="42"/>
        <v>30.142857142857142</v>
      </c>
      <c r="H448">
        <f t="shared" si="45"/>
        <v>0.24936182282310673</v>
      </c>
      <c r="I448" s="10">
        <f t="shared" si="43"/>
        <v>1</v>
      </c>
      <c r="J448" s="2">
        <f t="shared" si="46"/>
        <v>2.4285714285714284</v>
      </c>
      <c r="K448" s="1">
        <v>44337</v>
      </c>
      <c r="L448">
        <v>10552821</v>
      </c>
      <c r="M448">
        <v>5439197</v>
      </c>
      <c r="N448">
        <v>5113624</v>
      </c>
      <c r="O448">
        <f t="shared" si="44"/>
        <v>2310</v>
      </c>
      <c r="P448" s="2">
        <f t="shared" si="47"/>
        <v>3550.4285714285716</v>
      </c>
      <c r="Q448">
        <f t="shared" si="48"/>
        <v>1.9202627004056405</v>
      </c>
    </row>
    <row r="449" spans="1:17" x14ac:dyDescent="0.35">
      <c r="A449" s="1">
        <v>44338</v>
      </c>
      <c r="B449">
        <v>839290</v>
      </c>
      <c r="C449">
        <v>6397</v>
      </c>
      <c r="D449">
        <v>832331</v>
      </c>
      <c r="E449">
        <v>562</v>
      </c>
      <c r="F449">
        <f t="shared" si="49"/>
        <v>0</v>
      </c>
      <c r="G449" s="12">
        <f t="shared" si="42"/>
        <v>24.714285714285715</v>
      </c>
      <c r="H449">
        <f t="shared" si="45"/>
        <v>0.20445305852321075</v>
      </c>
      <c r="I449" s="10">
        <f t="shared" si="43"/>
        <v>0</v>
      </c>
      <c r="J449" s="2">
        <f t="shared" si="46"/>
        <v>2.2857142857142856</v>
      </c>
      <c r="K449" s="1">
        <v>44338</v>
      </c>
      <c r="L449">
        <v>10553282</v>
      </c>
      <c r="M449">
        <v>5439336</v>
      </c>
      <c r="N449">
        <v>5113946</v>
      </c>
      <c r="O449">
        <f t="shared" si="44"/>
        <v>461</v>
      </c>
      <c r="P449" s="2">
        <f t="shared" si="47"/>
        <v>3566.5714285714284</v>
      </c>
      <c r="Q449">
        <f t="shared" si="48"/>
        <v>1.928993625651922</v>
      </c>
    </row>
    <row r="450" spans="1:17" x14ac:dyDescent="0.35">
      <c r="A450" s="1">
        <v>44339</v>
      </c>
      <c r="B450">
        <v>839319</v>
      </c>
      <c r="C450">
        <v>6404</v>
      </c>
      <c r="D450">
        <v>832405</v>
      </c>
      <c r="E450">
        <v>510</v>
      </c>
      <c r="F450">
        <f t="shared" si="49"/>
        <v>29</v>
      </c>
      <c r="G450" s="12">
        <f t="shared" si="42"/>
        <v>28.857142857142858</v>
      </c>
      <c r="H450">
        <f t="shared" si="45"/>
        <v>0.23872553654155243</v>
      </c>
      <c r="I450" s="10">
        <f t="shared" si="43"/>
        <v>7</v>
      </c>
      <c r="J450" s="2">
        <f t="shared" si="46"/>
        <v>3.2857142857142856</v>
      </c>
      <c r="K450" s="1">
        <v>44339</v>
      </c>
      <c r="L450">
        <v>10558473</v>
      </c>
      <c r="M450">
        <v>5441458</v>
      </c>
      <c r="N450">
        <v>5117015</v>
      </c>
      <c r="O450">
        <f t="shared" si="44"/>
        <v>5191</v>
      </c>
      <c r="P450" s="2">
        <f t="shared" si="47"/>
        <v>4076.4285714285716</v>
      </c>
      <c r="Q450">
        <f t="shared" si="48"/>
        <v>2.2047517867490827</v>
      </c>
    </row>
    <row r="451" spans="1:17" x14ac:dyDescent="0.35">
      <c r="A451" s="1">
        <v>44340</v>
      </c>
      <c r="B451">
        <v>839361</v>
      </c>
      <c r="C451">
        <v>6406</v>
      </c>
      <c r="D451">
        <v>832441</v>
      </c>
      <c r="E451">
        <v>514</v>
      </c>
      <c r="F451">
        <f t="shared" si="49"/>
        <v>42</v>
      </c>
      <c r="G451" s="12">
        <f t="shared" si="42"/>
        <v>34.571428571428569</v>
      </c>
      <c r="H451">
        <f t="shared" si="45"/>
        <v>0.28599792001512714</v>
      </c>
      <c r="I451" s="10">
        <f t="shared" si="43"/>
        <v>2</v>
      </c>
      <c r="J451" s="2">
        <f t="shared" si="46"/>
        <v>3.4285714285714284</v>
      </c>
      <c r="K451" s="1">
        <v>44340</v>
      </c>
      <c r="L451">
        <v>10564167</v>
      </c>
      <c r="M451">
        <v>5443466</v>
      </c>
      <c r="N451">
        <v>5120701</v>
      </c>
      <c r="O451">
        <f t="shared" si="44"/>
        <v>5694</v>
      </c>
      <c r="P451" s="2">
        <f t="shared" si="47"/>
        <v>4738.2857142857147</v>
      </c>
      <c r="Q451">
        <f t="shared" si="48"/>
        <v>2.5627197218466296</v>
      </c>
    </row>
    <row r="452" spans="1:17" x14ac:dyDescent="0.35">
      <c r="A452" s="1">
        <v>44341</v>
      </c>
      <c r="B452">
        <v>839389</v>
      </c>
      <c r="C452">
        <v>6406</v>
      </c>
      <c r="D452">
        <v>832523</v>
      </c>
      <c r="E452">
        <v>460</v>
      </c>
      <c r="F452">
        <f t="shared" si="49"/>
        <v>28</v>
      </c>
      <c r="G452" s="12">
        <f t="shared" si="42"/>
        <v>31.714285714285715</v>
      </c>
      <c r="H452">
        <f t="shared" si="45"/>
        <v>0.26236172827833981</v>
      </c>
      <c r="I452" s="10">
        <f t="shared" si="43"/>
        <v>0</v>
      </c>
      <c r="J452" s="2">
        <f t="shared" si="46"/>
        <v>2</v>
      </c>
      <c r="K452" s="1">
        <v>44341</v>
      </c>
      <c r="L452">
        <v>10568301</v>
      </c>
      <c r="M452">
        <v>5445140</v>
      </c>
      <c r="N452">
        <v>5123161</v>
      </c>
      <c r="O452">
        <f t="shared" si="44"/>
        <v>4134</v>
      </c>
      <c r="P452" s="2">
        <f t="shared" si="47"/>
        <v>4359.5714285714284</v>
      </c>
      <c r="Q452">
        <f t="shared" si="48"/>
        <v>2.3578906702723588</v>
      </c>
    </row>
    <row r="453" spans="1:17" x14ac:dyDescent="0.35">
      <c r="A453" s="1">
        <v>44342</v>
      </c>
      <c r="B453">
        <v>839408</v>
      </c>
      <c r="C453">
        <v>6406</v>
      </c>
      <c r="D453">
        <v>832566</v>
      </c>
      <c r="E453">
        <v>436</v>
      </c>
      <c r="F453">
        <f t="shared" si="49"/>
        <v>19</v>
      </c>
      <c r="G453" s="12">
        <f t="shared" si="42"/>
        <v>26.714285714285715</v>
      </c>
      <c r="H453">
        <f t="shared" si="45"/>
        <v>0.22099839273896191</v>
      </c>
      <c r="I453" s="10">
        <f t="shared" si="43"/>
        <v>0</v>
      </c>
      <c r="J453" s="2">
        <f t="shared" si="46"/>
        <v>1.5714285714285714</v>
      </c>
      <c r="K453" s="1">
        <v>44342</v>
      </c>
      <c r="L453">
        <v>10571840</v>
      </c>
      <c r="M453">
        <v>5446357</v>
      </c>
      <c r="N453">
        <v>5125483</v>
      </c>
      <c r="O453">
        <f t="shared" si="44"/>
        <v>3539</v>
      </c>
      <c r="P453" s="2">
        <f t="shared" si="47"/>
        <v>3879.2857142857142</v>
      </c>
      <c r="Q453">
        <f t="shared" si="48"/>
        <v>2.0981263279891831</v>
      </c>
    </row>
    <row r="454" spans="1:17" x14ac:dyDescent="0.35">
      <c r="A454" s="1">
        <v>44343</v>
      </c>
      <c r="B454">
        <v>839418</v>
      </c>
      <c r="C454">
        <v>6406</v>
      </c>
      <c r="D454">
        <v>832598</v>
      </c>
      <c r="E454">
        <v>414</v>
      </c>
      <c r="F454">
        <f t="shared" si="49"/>
        <v>10</v>
      </c>
      <c r="G454" s="12">
        <f t="shared" si="42"/>
        <v>22.142857142857142</v>
      </c>
      <c r="H454">
        <f t="shared" si="45"/>
        <v>0.18318048596010211</v>
      </c>
      <c r="I454" s="10">
        <f t="shared" si="43"/>
        <v>0</v>
      </c>
      <c r="J454" s="2">
        <f t="shared" si="46"/>
        <v>1.4285714285714286</v>
      </c>
      <c r="K454" s="1">
        <v>44343</v>
      </c>
      <c r="L454">
        <v>10576414</v>
      </c>
      <c r="M454">
        <v>5447990</v>
      </c>
      <c r="N454">
        <v>5128424</v>
      </c>
      <c r="O454">
        <f t="shared" si="44"/>
        <v>4574</v>
      </c>
      <c r="P454" s="2">
        <f t="shared" si="47"/>
        <v>3700.4285714285716</v>
      </c>
      <c r="Q454">
        <f t="shared" si="48"/>
        <v>2.0013907668533903</v>
      </c>
    </row>
    <row r="455" spans="1:17" x14ac:dyDescent="0.35">
      <c r="A455" s="1">
        <v>44344</v>
      </c>
      <c r="B455">
        <v>839433</v>
      </c>
      <c r="C455">
        <v>6407</v>
      </c>
      <c r="D455">
        <v>832634</v>
      </c>
      <c r="E455">
        <v>392</v>
      </c>
      <c r="F455">
        <f t="shared" si="49"/>
        <v>15</v>
      </c>
      <c r="G455" s="12">
        <f t="shared" si="42"/>
        <v>20.428571428571427</v>
      </c>
      <c r="H455">
        <f t="shared" si="45"/>
        <v>0.16899877091802967</v>
      </c>
      <c r="I455" s="10">
        <f t="shared" si="43"/>
        <v>1</v>
      </c>
      <c r="J455" s="2">
        <f t="shared" si="46"/>
        <v>1.4285714285714286</v>
      </c>
      <c r="K455" s="1">
        <v>44344</v>
      </c>
      <c r="L455">
        <v>10578293</v>
      </c>
      <c r="M455">
        <v>5448612</v>
      </c>
      <c r="N455">
        <v>5129681</v>
      </c>
      <c r="O455">
        <f t="shared" si="44"/>
        <v>1879</v>
      </c>
      <c r="P455" s="2">
        <f t="shared" si="47"/>
        <v>3638.8571428571427</v>
      </c>
      <c r="Q455">
        <f t="shared" si="48"/>
        <v>1.9680896271972184</v>
      </c>
    </row>
    <row r="456" spans="1:17" x14ac:dyDescent="0.35">
      <c r="A456" s="1">
        <v>44345</v>
      </c>
      <c r="B456">
        <v>839453</v>
      </c>
      <c r="C456">
        <v>6407</v>
      </c>
      <c r="D456">
        <v>832648</v>
      </c>
      <c r="E456">
        <v>398</v>
      </c>
      <c r="F456">
        <f t="shared" si="49"/>
        <v>20</v>
      </c>
      <c r="G456" s="12">
        <f t="shared" si="42"/>
        <v>23.285714285714285</v>
      </c>
      <c r="H456">
        <f t="shared" si="45"/>
        <v>0.19263496265481705</v>
      </c>
      <c r="I456" s="10">
        <f t="shared" si="43"/>
        <v>0</v>
      </c>
      <c r="J456" s="2">
        <f t="shared" si="46"/>
        <v>1.4285714285714286</v>
      </c>
      <c r="K456" s="1">
        <v>44345</v>
      </c>
      <c r="L456">
        <v>10578661</v>
      </c>
      <c r="M456">
        <v>5448773</v>
      </c>
      <c r="N456">
        <v>5129888</v>
      </c>
      <c r="O456">
        <f t="shared" si="44"/>
        <v>368</v>
      </c>
      <c r="P456" s="2">
        <f t="shared" si="47"/>
        <v>3625.5714285714284</v>
      </c>
      <c r="Q456">
        <f t="shared" si="48"/>
        <v>1.9609039984547034</v>
      </c>
    </row>
    <row r="457" spans="1:17" x14ac:dyDescent="0.35">
      <c r="A457" s="1">
        <v>44346</v>
      </c>
      <c r="B457">
        <v>839457</v>
      </c>
      <c r="C457">
        <v>6411</v>
      </c>
      <c r="D457">
        <v>832693</v>
      </c>
      <c r="E457">
        <v>353</v>
      </c>
      <c r="F457">
        <f t="shared" si="49"/>
        <v>4</v>
      </c>
      <c r="G457" s="12">
        <f t="shared" si="42"/>
        <v>19.714285714285715</v>
      </c>
      <c r="H457">
        <f t="shared" si="45"/>
        <v>0.16308972298383287</v>
      </c>
      <c r="I457" s="10">
        <f t="shared" si="43"/>
        <v>4</v>
      </c>
      <c r="J457" s="2">
        <f t="shared" si="46"/>
        <v>1</v>
      </c>
      <c r="K457" s="1">
        <v>44346</v>
      </c>
      <c r="L457">
        <v>10582130</v>
      </c>
      <c r="M457">
        <v>5450355</v>
      </c>
      <c r="N457">
        <v>5131775</v>
      </c>
      <c r="O457">
        <f t="shared" si="44"/>
        <v>3469</v>
      </c>
      <c r="P457" s="2">
        <f t="shared" si="47"/>
        <v>3379.5714285714284</v>
      </c>
      <c r="Q457">
        <f t="shared" si="48"/>
        <v>1.8278539694803941</v>
      </c>
    </row>
    <row r="458" spans="1:17" x14ac:dyDescent="0.35">
      <c r="A458" s="1">
        <v>44347</v>
      </c>
      <c r="B458">
        <v>839475</v>
      </c>
      <c r="C458">
        <v>6412</v>
      </c>
      <c r="D458">
        <v>832713</v>
      </c>
      <c r="E458">
        <v>350</v>
      </c>
      <c r="F458">
        <f t="shared" si="49"/>
        <v>18</v>
      </c>
      <c r="G458" s="12">
        <f t="shared" si="42"/>
        <v>16.285714285714285</v>
      </c>
      <c r="H458">
        <f t="shared" si="45"/>
        <v>0.13472629289968799</v>
      </c>
      <c r="I458" s="10">
        <f t="shared" si="43"/>
        <v>1</v>
      </c>
      <c r="J458" s="2">
        <f t="shared" si="46"/>
        <v>0.8571428571428571</v>
      </c>
      <c r="K458" s="1">
        <v>44347</v>
      </c>
      <c r="L458">
        <v>10585596</v>
      </c>
      <c r="M458">
        <v>5451875</v>
      </c>
      <c r="N458">
        <v>5133721</v>
      </c>
      <c r="O458">
        <f t="shared" si="44"/>
        <v>3466</v>
      </c>
      <c r="P458" s="2">
        <f t="shared" si="47"/>
        <v>3061.2857142857142</v>
      </c>
      <c r="Q458">
        <f t="shared" si="48"/>
        <v>1.6557079389607881</v>
      </c>
    </row>
    <row r="459" spans="1:17" x14ac:dyDescent="0.35">
      <c r="A459" s="1">
        <v>44348</v>
      </c>
      <c r="B459">
        <v>839508</v>
      </c>
      <c r="C459">
        <v>6413</v>
      </c>
      <c r="D459">
        <v>832741</v>
      </c>
      <c r="E459">
        <v>354</v>
      </c>
      <c r="F459">
        <f t="shared" si="49"/>
        <v>33</v>
      </c>
      <c r="G459" s="12">
        <f t="shared" ref="G459:G522" si="50">AVERAGE(F453:F459)</f>
        <v>17</v>
      </c>
      <c r="H459">
        <f t="shared" si="45"/>
        <v>0.14063534083388485</v>
      </c>
      <c r="I459" s="10">
        <f t="shared" si="43"/>
        <v>1</v>
      </c>
      <c r="J459" s="2">
        <f t="shared" si="46"/>
        <v>1</v>
      </c>
      <c r="K459" s="1">
        <v>44348</v>
      </c>
      <c r="L459">
        <v>10588486</v>
      </c>
      <c r="M459">
        <v>5453082</v>
      </c>
      <c r="N459">
        <v>5135404</v>
      </c>
      <c r="O459">
        <f t="shared" si="44"/>
        <v>2890</v>
      </c>
      <c r="P459" s="2">
        <f t="shared" si="47"/>
        <v>2883.5714285714284</v>
      </c>
      <c r="Q459">
        <f t="shared" si="48"/>
        <v>1.5595904964265019</v>
      </c>
    </row>
    <row r="460" spans="1:17" x14ac:dyDescent="0.35">
      <c r="A460" s="1">
        <v>44349</v>
      </c>
      <c r="B460">
        <v>839517</v>
      </c>
      <c r="C460">
        <v>6415</v>
      </c>
      <c r="D460">
        <v>832764</v>
      </c>
      <c r="E460">
        <v>338</v>
      </c>
      <c r="F460">
        <f t="shared" si="49"/>
        <v>9</v>
      </c>
      <c r="G460" s="12">
        <f t="shared" si="50"/>
        <v>15.571428571428571</v>
      </c>
      <c r="H460">
        <f t="shared" si="45"/>
        <v>0.12881724496549116</v>
      </c>
      <c r="I460" s="10">
        <f t="shared" si="43"/>
        <v>2</v>
      </c>
      <c r="J460" s="2">
        <f t="shared" si="46"/>
        <v>1.2857142857142858</v>
      </c>
      <c r="K460" s="1">
        <v>44349</v>
      </c>
      <c r="L460">
        <v>10591256</v>
      </c>
      <c r="M460">
        <v>5454406</v>
      </c>
      <c r="N460">
        <v>5136850</v>
      </c>
      <c r="O460">
        <f t="shared" si="44"/>
        <v>2770</v>
      </c>
      <c r="P460" s="2">
        <f t="shared" si="47"/>
        <v>2773.7142857142858</v>
      </c>
      <c r="Q460">
        <f t="shared" si="48"/>
        <v>1.5001738458566738</v>
      </c>
    </row>
    <row r="461" spans="1:17" x14ac:dyDescent="0.35">
      <c r="A461" s="1">
        <v>44350</v>
      </c>
      <c r="B461">
        <v>839527</v>
      </c>
      <c r="C461">
        <v>6416</v>
      </c>
      <c r="D461">
        <v>832918</v>
      </c>
      <c r="E461">
        <v>193</v>
      </c>
      <c r="F461">
        <f t="shared" si="49"/>
        <v>10</v>
      </c>
      <c r="G461" s="12">
        <f t="shared" si="50"/>
        <v>15.571428571428571</v>
      </c>
      <c r="H461">
        <f t="shared" si="45"/>
        <v>0.12881724496549116</v>
      </c>
      <c r="I461" s="10">
        <f t="shared" si="43"/>
        <v>1</v>
      </c>
      <c r="J461" s="2">
        <f t="shared" si="46"/>
        <v>1.4285714285714286</v>
      </c>
      <c r="K461" s="1">
        <v>44350</v>
      </c>
      <c r="L461">
        <v>10594052</v>
      </c>
      <c r="M461">
        <v>5455908</v>
      </c>
      <c r="N461">
        <v>5138144</v>
      </c>
      <c r="O461">
        <f t="shared" si="44"/>
        <v>2796</v>
      </c>
      <c r="P461" s="2">
        <f t="shared" si="47"/>
        <v>2519.7142857142858</v>
      </c>
      <c r="Q461">
        <f t="shared" si="48"/>
        <v>1.3627969866718177</v>
      </c>
    </row>
    <row r="462" spans="1:17" x14ac:dyDescent="0.35">
      <c r="A462" s="1">
        <v>44351</v>
      </c>
      <c r="B462">
        <v>839539</v>
      </c>
      <c r="C462">
        <v>6417</v>
      </c>
      <c r="D462">
        <v>832923</v>
      </c>
      <c r="E462">
        <v>199</v>
      </c>
      <c r="F462">
        <f t="shared" si="49"/>
        <v>12</v>
      </c>
      <c r="G462" s="12">
        <f t="shared" si="50"/>
        <v>15.142857142857142</v>
      </c>
      <c r="H462">
        <f t="shared" si="45"/>
        <v>0.12527181620497305</v>
      </c>
      <c r="I462" s="10">
        <f t="shared" si="43"/>
        <v>1</v>
      </c>
      <c r="J462" s="2">
        <f t="shared" si="46"/>
        <v>1.4285714285714286</v>
      </c>
      <c r="K462" s="1">
        <v>44351</v>
      </c>
      <c r="L462">
        <v>10595522</v>
      </c>
      <c r="M462">
        <v>5456832</v>
      </c>
      <c r="N462">
        <v>5138690</v>
      </c>
      <c r="O462">
        <f t="shared" si="44"/>
        <v>1470</v>
      </c>
      <c r="P462" s="2">
        <f t="shared" si="47"/>
        <v>2461.2857142857142</v>
      </c>
      <c r="Q462">
        <f t="shared" si="48"/>
        <v>1.3311956731697896</v>
      </c>
    </row>
    <row r="463" spans="1:17" x14ac:dyDescent="0.35">
      <c r="A463" s="1">
        <v>44352</v>
      </c>
      <c r="B463">
        <v>839566</v>
      </c>
      <c r="C463">
        <v>6418</v>
      </c>
      <c r="D463">
        <v>832932</v>
      </c>
      <c r="E463">
        <v>216</v>
      </c>
      <c r="F463">
        <f t="shared" si="49"/>
        <v>27</v>
      </c>
      <c r="G463" s="12">
        <f t="shared" si="50"/>
        <v>16.142857142857142</v>
      </c>
      <c r="H463">
        <f t="shared" si="45"/>
        <v>0.13354448331284863</v>
      </c>
      <c r="I463" s="10">
        <f t="shared" si="43"/>
        <v>1</v>
      </c>
      <c r="J463" s="2">
        <f t="shared" si="46"/>
        <v>1.5714285714285714</v>
      </c>
      <c r="K463" s="1">
        <v>44352</v>
      </c>
      <c r="L463">
        <v>10595754</v>
      </c>
      <c r="M463">
        <v>5456961</v>
      </c>
      <c r="N463">
        <v>5138793</v>
      </c>
      <c r="O463">
        <f t="shared" si="44"/>
        <v>232</v>
      </c>
      <c r="P463" s="2">
        <f t="shared" si="47"/>
        <v>2441.8571428571427</v>
      </c>
      <c r="Q463">
        <f t="shared" si="48"/>
        <v>1.3206876569441761</v>
      </c>
    </row>
    <row r="464" spans="1:17" x14ac:dyDescent="0.35">
      <c r="A464" s="1">
        <v>44353</v>
      </c>
      <c r="B464">
        <v>839571</v>
      </c>
      <c r="C464">
        <v>6418</v>
      </c>
      <c r="D464">
        <v>832932</v>
      </c>
      <c r="E464">
        <v>221</v>
      </c>
      <c r="F464">
        <f t="shared" si="49"/>
        <v>5</v>
      </c>
      <c r="G464" s="12">
        <f t="shared" si="50"/>
        <v>16.285714285714285</v>
      </c>
      <c r="H464">
        <f t="shared" si="45"/>
        <v>0.13472629289968799</v>
      </c>
      <c r="I464" s="10">
        <f t="shared" si="43"/>
        <v>0</v>
      </c>
      <c r="J464" s="2">
        <f t="shared" si="46"/>
        <v>1</v>
      </c>
      <c r="K464" s="1">
        <v>44353</v>
      </c>
      <c r="L464">
        <v>10600855</v>
      </c>
      <c r="M464">
        <v>5461165</v>
      </c>
      <c r="N464">
        <v>5139690</v>
      </c>
      <c r="O464">
        <f t="shared" si="44"/>
        <v>5101</v>
      </c>
      <c r="P464" s="2">
        <f t="shared" si="47"/>
        <v>2675</v>
      </c>
      <c r="Q464">
        <f t="shared" si="48"/>
        <v>1.4467838516515357</v>
      </c>
    </row>
    <row r="465" spans="1:17" x14ac:dyDescent="0.35">
      <c r="A465" s="1">
        <v>44354</v>
      </c>
      <c r="B465">
        <v>839585</v>
      </c>
      <c r="C465">
        <v>6418</v>
      </c>
      <c r="D465">
        <v>832981</v>
      </c>
      <c r="E465">
        <v>186</v>
      </c>
      <c r="F465">
        <f t="shared" si="49"/>
        <v>14</v>
      </c>
      <c r="G465" s="12">
        <f t="shared" si="50"/>
        <v>15.714285714285714</v>
      </c>
      <c r="H465">
        <f t="shared" si="45"/>
        <v>0.12999905455233052</v>
      </c>
      <c r="I465" s="10">
        <f t="shared" ref="I465:I528" si="51">C465-C464</f>
        <v>0</v>
      </c>
      <c r="J465" s="2">
        <f t="shared" si="46"/>
        <v>0.8571428571428571</v>
      </c>
      <c r="K465" s="1">
        <v>44354</v>
      </c>
      <c r="L465">
        <v>10605784</v>
      </c>
      <c r="M465">
        <v>5465405</v>
      </c>
      <c r="N465">
        <v>5140379</v>
      </c>
      <c r="O465">
        <f t="shared" si="44"/>
        <v>4929</v>
      </c>
      <c r="P465" s="2">
        <f t="shared" si="47"/>
        <v>2884</v>
      </c>
      <c r="Q465">
        <f t="shared" si="48"/>
        <v>1.5598222909020669</v>
      </c>
    </row>
    <row r="466" spans="1:17" x14ac:dyDescent="0.35">
      <c r="A466" s="1">
        <v>44355</v>
      </c>
      <c r="B466">
        <v>839585</v>
      </c>
      <c r="C466">
        <v>6418</v>
      </c>
      <c r="D466">
        <v>832981</v>
      </c>
      <c r="E466">
        <v>186</v>
      </c>
      <c r="F466">
        <f t="shared" si="49"/>
        <v>0</v>
      </c>
      <c r="G466" s="12">
        <f t="shared" si="50"/>
        <v>11</v>
      </c>
      <c r="H466">
        <f t="shared" si="45"/>
        <v>9.0999338186631376E-2</v>
      </c>
      <c r="I466" s="10">
        <f t="shared" si="51"/>
        <v>0</v>
      </c>
      <c r="J466" s="2">
        <f t="shared" si="46"/>
        <v>0.7142857142857143</v>
      </c>
      <c r="K466" s="1">
        <v>44355</v>
      </c>
      <c r="L466">
        <v>10610389</v>
      </c>
      <c r="M466">
        <v>5468975</v>
      </c>
      <c r="N466">
        <v>5141414</v>
      </c>
      <c r="O466">
        <f t="shared" si="44"/>
        <v>4605</v>
      </c>
      <c r="P466" s="2">
        <f t="shared" si="47"/>
        <v>3129</v>
      </c>
      <c r="Q466">
        <f t="shared" si="48"/>
        <v>1.6923314661000581</v>
      </c>
    </row>
    <row r="467" spans="1:17" x14ac:dyDescent="0.35">
      <c r="A467" s="1">
        <v>44356</v>
      </c>
      <c r="B467">
        <v>839585</v>
      </c>
      <c r="C467">
        <v>6418</v>
      </c>
      <c r="D467">
        <v>832981</v>
      </c>
      <c r="E467">
        <v>186</v>
      </c>
      <c r="F467">
        <f t="shared" si="49"/>
        <v>0</v>
      </c>
      <c r="G467" s="12">
        <f t="shared" si="50"/>
        <v>9.7142857142857135</v>
      </c>
      <c r="H467">
        <f t="shared" si="45"/>
        <v>8.0363051905077046E-2</v>
      </c>
      <c r="I467" s="10">
        <f t="shared" si="51"/>
        <v>0</v>
      </c>
      <c r="J467" s="2">
        <f t="shared" si="46"/>
        <v>0.42857142857142855</v>
      </c>
      <c r="K467" s="1">
        <v>44356</v>
      </c>
      <c r="L467">
        <v>10615001</v>
      </c>
      <c r="M467">
        <v>5472438</v>
      </c>
      <c r="N467">
        <v>5142563</v>
      </c>
      <c r="O467">
        <f t="shared" si="44"/>
        <v>4612</v>
      </c>
      <c r="P467" s="2">
        <f t="shared" si="47"/>
        <v>3392.1428571428573</v>
      </c>
      <c r="Q467">
        <f t="shared" si="48"/>
        <v>1.8346532740969677</v>
      </c>
    </row>
    <row r="468" spans="1:17" x14ac:dyDescent="0.35">
      <c r="A468" s="1">
        <v>44357</v>
      </c>
      <c r="B468">
        <v>839624</v>
      </c>
      <c r="C468">
        <v>6428</v>
      </c>
      <c r="D468">
        <v>832988</v>
      </c>
      <c r="E468">
        <v>208</v>
      </c>
      <c r="F468">
        <f t="shared" si="49"/>
        <v>39</v>
      </c>
      <c r="G468" s="12">
        <f t="shared" si="50"/>
        <v>13.857142857142858</v>
      </c>
      <c r="H468">
        <f t="shared" si="45"/>
        <v>0.11463552992341874</v>
      </c>
      <c r="I468" s="10">
        <f t="shared" si="51"/>
        <v>10</v>
      </c>
      <c r="J468" s="2">
        <f t="shared" si="46"/>
        <v>1.7142857142857142</v>
      </c>
      <c r="K468" s="1">
        <v>44357</v>
      </c>
      <c r="L468">
        <v>10619315</v>
      </c>
      <c r="M468">
        <v>5475625</v>
      </c>
      <c r="N468">
        <v>5143690</v>
      </c>
      <c r="O468">
        <f t="shared" si="44"/>
        <v>4314</v>
      </c>
      <c r="P468" s="2">
        <f t="shared" si="47"/>
        <v>3609</v>
      </c>
      <c r="Q468">
        <f t="shared" si="48"/>
        <v>1.9519412787328569</v>
      </c>
    </row>
    <row r="469" spans="1:17" x14ac:dyDescent="0.35">
      <c r="A469" s="1">
        <v>44358</v>
      </c>
      <c r="B469">
        <v>839653</v>
      </c>
      <c r="C469">
        <v>6428</v>
      </c>
      <c r="D469">
        <v>833007</v>
      </c>
      <c r="E469">
        <v>218</v>
      </c>
      <c r="F469">
        <f t="shared" si="49"/>
        <v>29</v>
      </c>
      <c r="G469" s="12">
        <f t="shared" si="50"/>
        <v>16.285714285714285</v>
      </c>
      <c r="H469">
        <f t="shared" si="45"/>
        <v>0.13472629289968799</v>
      </c>
      <c r="I469" s="10">
        <f t="shared" si="51"/>
        <v>0</v>
      </c>
      <c r="J469" s="2">
        <f t="shared" si="46"/>
        <v>1.5714285714285714</v>
      </c>
      <c r="K469" s="1">
        <v>44358</v>
      </c>
      <c r="L469">
        <v>10620958</v>
      </c>
      <c r="M469">
        <v>5476863</v>
      </c>
      <c r="N469">
        <v>5144095</v>
      </c>
      <c r="O469">
        <f t="shared" si="44"/>
        <v>1643</v>
      </c>
      <c r="P469" s="2">
        <f t="shared" si="47"/>
        <v>3633.7142857142858</v>
      </c>
      <c r="Q469">
        <f t="shared" si="48"/>
        <v>1.9653080934904386</v>
      </c>
    </row>
    <row r="470" spans="1:17" x14ac:dyDescent="0.35">
      <c r="A470" s="1">
        <v>44359</v>
      </c>
      <c r="B470">
        <v>839653</v>
      </c>
      <c r="C470">
        <v>6428</v>
      </c>
      <c r="D470">
        <v>833007</v>
      </c>
      <c r="E470">
        <v>218</v>
      </c>
      <c r="F470">
        <f t="shared" si="49"/>
        <v>0</v>
      </c>
      <c r="G470" s="12">
        <f t="shared" si="50"/>
        <v>12.428571428571429</v>
      </c>
      <c r="H470">
        <f t="shared" si="45"/>
        <v>0.10281743405502507</v>
      </c>
      <c r="I470" s="10">
        <f t="shared" si="51"/>
        <v>0</v>
      </c>
      <c r="J470" s="2">
        <f t="shared" si="46"/>
        <v>1.4285714285714286</v>
      </c>
      <c r="K470" s="1">
        <v>44359</v>
      </c>
      <c r="L470">
        <v>10621227</v>
      </c>
      <c r="M470">
        <v>5477015</v>
      </c>
      <c r="N470">
        <v>5144212</v>
      </c>
      <c r="O470">
        <f t="shared" si="44"/>
        <v>269</v>
      </c>
      <c r="P470" s="2">
        <f t="shared" si="47"/>
        <v>3639</v>
      </c>
      <c r="Q470">
        <f t="shared" si="48"/>
        <v>1.9681668920224069</v>
      </c>
    </row>
    <row r="471" spans="1:17" x14ac:dyDescent="0.35">
      <c r="A471" s="1">
        <v>44360</v>
      </c>
      <c r="B471">
        <v>839663</v>
      </c>
      <c r="C471">
        <v>6430</v>
      </c>
      <c r="D471">
        <v>833023</v>
      </c>
      <c r="E471">
        <v>210</v>
      </c>
      <c r="F471">
        <f t="shared" si="49"/>
        <v>10</v>
      </c>
      <c r="G471" s="12">
        <f t="shared" si="50"/>
        <v>13.142857142857142</v>
      </c>
      <c r="H471">
        <f t="shared" si="45"/>
        <v>0.1087264819892219</v>
      </c>
      <c r="I471" s="10">
        <f t="shared" si="51"/>
        <v>2</v>
      </c>
      <c r="J471" s="2">
        <f t="shared" si="46"/>
        <v>1.7142857142857142</v>
      </c>
      <c r="K471" s="1">
        <v>44360</v>
      </c>
      <c r="L471">
        <v>10625465</v>
      </c>
      <c r="M471">
        <v>5480072</v>
      </c>
      <c r="N471">
        <v>5145393</v>
      </c>
      <c r="O471">
        <f t="shared" si="44"/>
        <v>4238</v>
      </c>
      <c r="P471" s="2">
        <f t="shared" si="47"/>
        <v>3515.7142857142858</v>
      </c>
      <c r="Q471">
        <f t="shared" si="48"/>
        <v>1.9014873478848755</v>
      </c>
    </row>
    <row r="472" spans="1:17" x14ac:dyDescent="0.35">
      <c r="A472" s="1">
        <v>44361</v>
      </c>
      <c r="B472">
        <v>839682</v>
      </c>
      <c r="C472">
        <v>6430</v>
      </c>
      <c r="D472">
        <v>833029</v>
      </c>
      <c r="E472">
        <v>223</v>
      </c>
      <c r="F472">
        <f t="shared" si="49"/>
        <v>19</v>
      </c>
      <c r="G472" s="12">
        <f t="shared" si="50"/>
        <v>13.857142857142858</v>
      </c>
      <c r="H472">
        <f t="shared" si="45"/>
        <v>0.11463552992341874</v>
      </c>
      <c r="I472" s="10">
        <f t="shared" si="51"/>
        <v>0</v>
      </c>
      <c r="J472" s="2">
        <f t="shared" si="46"/>
        <v>1.7142857142857142</v>
      </c>
      <c r="K472" s="1">
        <v>44361</v>
      </c>
      <c r="L472">
        <v>10629787</v>
      </c>
      <c r="M472">
        <v>5482986</v>
      </c>
      <c r="N472">
        <v>5146801</v>
      </c>
      <c r="O472">
        <f t="shared" si="44"/>
        <v>4322</v>
      </c>
      <c r="P472" s="2">
        <f t="shared" si="47"/>
        <v>3429</v>
      </c>
      <c r="Q472">
        <f t="shared" si="48"/>
        <v>1.8545875989955574</v>
      </c>
    </row>
    <row r="473" spans="1:17" x14ac:dyDescent="0.35">
      <c r="A473" s="1">
        <v>44362</v>
      </c>
      <c r="B473">
        <v>839690</v>
      </c>
      <c r="C473">
        <v>6430</v>
      </c>
      <c r="D473">
        <v>833029</v>
      </c>
      <c r="E473">
        <v>231</v>
      </c>
      <c r="F473">
        <f t="shared" si="49"/>
        <v>8</v>
      </c>
      <c r="G473" s="12">
        <f t="shared" si="50"/>
        <v>15</v>
      </c>
      <c r="H473">
        <f t="shared" si="45"/>
        <v>0.12409000661813369</v>
      </c>
      <c r="I473" s="10">
        <f t="shared" si="51"/>
        <v>0</v>
      </c>
      <c r="J473" s="2">
        <f t="shared" si="46"/>
        <v>1.7142857142857142</v>
      </c>
      <c r="K473" s="1">
        <v>44362</v>
      </c>
      <c r="L473">
        <v>10633949</v>
      </c>
      <c r="M473">
        <v>5485946</v>
      </c>
      <c r="N473">
        <v>5148003</v>
      </c>
      <c r="O473">
        <f t="shared" si="44"/>
        <v>4162</v>
      </c>
      <c r="P473" s="2">
        <f t="shared" si="47"/>
        <v>3365.7142857142858</v>
      </c>
      <c r="Q473">
        <f t="shared" si="48"/>
        <v>1.8203592814371259</v>
      </c>
    </row>
    <row r="474" spans="1:17" x14ac:dyDescent="0.35">
      <c r="A474" s="1">
        <v>44363</v>
      </c>
      <c r="B474">
        <v>839720</v>
      </c>
      <c r="C474">
        <v>6428</v>
      </c>
      <c r="D474">
        <v>833061</v>
      </c>
      <c r="E474">
        <v>231</v>
      </c>
      <c r="F474">
        <f t="shared" si="49"/>
        <v>30</v>
      </c>
      <c r="G474" s="12">
        <f t="shared" si="50"/>
        <v>19.285714285714285</v>
      </c>
      <c r="H474">
        <f t="shared" si="45"/>
        <v>0.15954429422331473</v>
      </c>
      <c r="I474" s="10">
        <f t="shared" si="51"/>
        <v>-2</v>
      </c>
      <c r="J474" s="2">
        <f t="shared" si="46"/>
        <v>1.4285714285714286</v>
      </c>
      <c r="K474" s="1">
        <v>44363</v>
      </c>
      <c r="L474">
        <v>10637402</v>
      </c>
      <c r="M474">
        <v>5488536</v>
      </c>
      <c r="N474">
        <v>5148866</v>
      </c>
      <c r="O474">
        <f t="shared" si="44"/>
        <v>3453</v>
      </c>
      <c r="P474" s="2">
        <f t="shared" si="47"/>
        <v>3200.1428571428573</v>
      </c>
      <c r="Q474">
        <f t="shared" si="48"/>
        <v>1.7308093490438481</v>
      </c>
    </row>
    <row r="475" spans="1:17" x14ac:dyDescent="0.35">
      <c r="A475" s="1">
        <v>44364</v>
      </c>
      <c r="B475">
        <v>839720</v>
      </c>
      <c r="C475">
        <v>6428</v>
      </c>
      <c r="D475">
        <v>833061</v>
      </c>
      <c r="E475">
        <v>231</v>
      </c>
      <c r="F475">
        <f t="shared" si="49"/>
        <v>0</v>
      </c>
      <c r="G475" s="12">
        <f t="shared" si="50"/>
        <v>13.714285714285714</v>
      </c>
      <c r="H475">
        <f t="shared" si="45"/>
        <v>0.11345372033657937</v>
      </c>
      <c r="I475" s="10">
        <f t="shared" si="51"/>
        <v>0</v>
      </c>
      <c r="J475" s="2">
        <f t="shared" si="46"/>
        <v>0</v>
      </c>
      <c r="K475" s="1">
        <v>44364</v>
      </c>
      <c r="L475">
        <v>10640967</v>
      </c>
      <c r="M475">
        <v>5491088</v>
      </c>
      <c r="N475">
        <v>5149879</v>
      </c>
      <c r="O475">
        <f t="shared" si="44"/>
        <v>3565</v>
      </c>
      <c r="P475" s="2">
        <f t="shared" si="47"/>
        <v>3093.1428571428573</v>
      </c>
      <c r="Q475">
        <f t="shared" si="48"/>
        <v>1.6729379949777865</v>
      </c>
    </row>
    <row r="476" spans="1:17" x14ac:dyDescent="0.35">
      <c r="A476" s="1">
        <v>44365</v>
      </c>
      <c r="B476">
        <v>839769</v>
      </c>
      <c r="C476">
        <v>6428</v>
      </c>
      <c r="D476">
        <v>833061</v>
      </c>
      <c r="E476">
        <v>280</v>
      </c>
      <c r="F476">
        <f t="shared" si="49"/>
        <v>49</v>
      </c>
      <c r="G476" s="12">
        <f t="shared" si="50"/>
        <v>16.571428571428573</v>
      </c>
      <c r="H476">
        <f t="shared" si="45"/>
        <v>0.13708991207336677</v>
      </c>
      <c r="I476" s="10">
        <f t="shared" si="51"/>
        <v>0</v>
      </c>
      <c r="J476" s="2">
        <f t="shared" si="46"/>
        <v>0</v>
      </c>
      <c r="K476" s="1">
        <v>44365</v>
      </c>
      <c r="L476">
        <v>10642392</v>
      </c>
      <c r="M476">
        <v>5492177</v>
      </c>
      <c r="N476">
        <v>5150215</v>
      </c>
      <c r="O476">
        <f t="shared" si="44"/>
        <v>1425</v>
      </c>
      <c r="P476" s="2">
        <f t="shared" si="47"/>
        <v>3062</v>
      </c>
      <c r="Q476">
        <f t="shared" si="48"/>
        <v>1.6560942630867299</v>
      </c>
    </row>
    <row r="477" spans="1:17" x14ac:dyDescent="0.35">
      <c r="A477" s="1">
        <v>44366</v>
      </c>
      <c r="B477">
        <v>839769</v>
      </c>
      <c r="C477">
        <v>6428</v>
      </c>
      <c r="D477">
        <v>833061</v>
      </c>
      <c r="E477">
        <v>280</v>
      </c>
      <c r="F477">
        <f t="shared" si="49"/>
        <v>0</v>
      </c>
      <c r="G477" s="12">
        <f t="shared" si="50"/>
        <v>16.571428571428573</v>
      </c>
      <c r="H477">
        <f t="shared" si="45"/>
        <v>0.13708991207336677</v>
      </c>
      <c r="I477" s="10">
        <f t="shared" si="51"/>
        <v>0</v>
      </c>
      <c r="J477" s="2">
        <f t="shared" si="46"/>
        <v>0</v>
      </c>
      <c r="K477" s="1">
        <v>44366</v>
      </c>
      <c r="L477">
        <v>10642664</v>
      </c>
      <c r="M477">
        <v>5492341</v>
      </c>
      <c r="N477">
        <v>5150323</v>
      </c>
      <c r="O477">
        <f t="shared" si="44"/>
        <v>272</v>
      </c>
      <c r="P477" s="2">
        <f t="shared" si="47"/>
        <v>3062.4285714285716</v>
      </c>
      <c r="Q477">
        <f t="shared" si="48"/>
        <v>1.6563260575622949</v>
      </c>
    </row>
    <row r="478" spans="1:17" x14ac:dyDescent="0.35">
      <c r="A478" s="1">
        <v>44367</v>
      </c>
      <c r="B478">
        <v>839850</v>
      </c>
      <c r="C478">
        <v>6428</v>
      </c>
      <c r="D478">
        <v>833061</v>
      </c>
      <c r="E478">
        <v>361</v>
      </c>
      <c r="F478">
        <f t="shared" si="49"/>
        <v>81</v>
      </c>
      <c r="G478" s="12">
        <f t="shared" si="50"/>
        <v>26.714285714285715</v>
      </c>
      <c r="H478">
        <f t="shared" si="45"/>
        <v>0.22099839273896191</v>
      </c>
      <c r="I478" s="10">
        <f t="shared" si="51"/>
        <v>0</v>
      </c>
      <c r="J478" s="2">
        <f t="shared" si="46"/>
        <v>-0.2857142857142857</v>
      </c>
      <c r="K478" s="1">
        <v>44367</v>
      </c>
      <c r="L478">
        <v>10647169</v>
      </c>
      <c r="M478">
        <v>5495586</v>
      </c>
      <c r="N478">
        <v>5151583</v>
      </c>
      <c r="O478">
        <f t="shared" si="44"/>
        <v>4505</v>
      </c>
      <c r="P478" s="2">
        <f t="shared" si="47"/>
        <v>3100.5714285714284</v>
      </c>
      <c r="Q478">
        <f t="shared" si="48"/>
        <v>1.6769557658875798</v>
      </c>
    </row>
    <row r="479" spans="1:17" x14ac:dyDescent="0.35">
      <c r="A479" s="1">
        <v>44368</v>
      </c>
      <c r="B479">
        <v>839971</v>
      </c>
      <c r="C479">
        <v>6428</v>
      </c>
      <c r="D479">
        <v>833061</v>
      </c>
      <c r="E479">
        <v>482</v>
      </c>
      <c r="F479">
        <f t="shared" si="49"/>
        <v>121</v>
      </c>
      <c r="G479" s="12">
        <f t="shared" si="50"/>
        <v>41.285714285714285</v>
      </c>
      <c r="H479">
        <f t="shared" si="45"/>
        <v>0.34154297059657751</v>
      </c>
      <c r="I479" s="10">
        <f t="shared" si="51"/>
        <v>0</v>
      </c>
      <c r="J479" s="2">
        <f t="shared" si="46"/>
        <v>-0.2857142857142857</v>
      </c>
      <c r="K479" s="1">
        <v>44368</v>
      </c>
      <c r="L479">
        <v>10653300</v>
      </c>
      <c r="M479">
        <v>5500640</v>
      </c>
      <c r="N479">
        <v>5152660</v>
      </c>
      <c r="O479">
        <f t="shared" si="44"/>
        <v>6131</v>
      </c>
      <c r="P479" s="2">
        <f t="shared" si="47"/>
        <v>3359</v>
      </c>
      <c r="Q479">
        <f t="shared" si="48"/>
        <v>1.8167278346532743</v>
      </c>
    </row>
    <row r="480" spans="1:17" x14ac:dyDescent="0.35">
      <c r="A480" s="1">
        <v>44369</v>
      </c>
      <c r="B480">
        <v>840079</v>
      </c>
      <c r="C480">
        <v>6428</v>
      </c>
      <c r="D480">
        <v>833174</v>
      </c>
      <c r="E480">
        <v>477</v>
      </c>
      <c r="F480">
        <f t="shared" si="49"/>
        <v>108</v>
      </c>
      <c r="G480" s="12">
        <f t="shared" si="50"/>
        <v>55.571428571428569</v>
      </c>
      <c r="H480">
        <f t="shared" si="45"/>
        <v>0.45972392928051431</v>
      </c>
      <c r="I480" s="10">
        <f t="shared" si="51"/>
        <v>0</v>
      </c>
      <c r="J480" s="2">
        <f t="shared" si="46"/>
        <v>-0.2857142857142857</v>
      </c>
      <c r="K480" s="1">
        <v>44369</v>
      </c>
      <c r="L480">
        <v>10660989</v>
      </c>
      <c r="M480">
        <v>5507404</v>
      </c>
      <c r="N480">
        <v>5153585</v>
      </c>
      <c r="O480">
        <f t="shared" si="44"/>
        <v>7689</v>
      </c>
      <c r="P480" s="2">
        <f t="shared" si="47"/>
        <v>3862.8571428571427</v>
      </c>
      <c r="Q480">
        <f t="shared" si="48"/>
        <v>2.0892408730925247</v>
      </c>
    </row>
    <row r="481" spans="1:17" x14ac:dyDescent="0.35">
      <c r="A481" s="1">
        <v>44370</v>
      </c>
      <c r="B481">
        <v>840225</v>
      </c>
      <c r="C481">
        <v>6428</v>
      </c>
      <c r="D481">
        <v>833191</v>
      </c>
      <c r="E481">
        <v>606</v>
      </c>
      <c r="F481">
        <f t="shared" si="49"/>
        <v>146</v>
      </c>
      <c r="G481" s="12">
        <f t="shared" si="50"/>
        <v>72.142857142857139</v>
      </c>
      <c r="H481">
        <f t="shared" si="45"/>
        <v>0.59681384135388105</v>
      </c>
      <c r="I481" s="10">
        <f t="shared" si="51"/>
        <v>0</v>
      </c>
      <c r="J481" s="2">
        <f t="shared" si="46"/>
        <v>0</v>
      </c>
      <c r="K481" s="1">
        <v>44370</v>
      </c>
      <c r="L481">
        <v>10672690</v>
      </c>
      <c r="M481">
        <v>5517968</v>
      </c>
      <c r="N481">
        <v>5154722</v>
      </c>
      <c r="O481">
        <f t="shared" si="44"/>
        <v>11701</v>
      </c>
      <c r="P481" s="2">
        <f t="shared" si="47"/>
        <v>5041.1428571428569</v>
      </c>
      <c r="Q481">
        <f t="shared" si="48"/>
        <v>2.7265211512458953</v>
      </c>
    </row>
    <row r="482" spans="1:17" x14ac:dyDescent="0.35">
      <c r="A482" s="1">
        <v>44371</v>
      </c>
      <c r="B482">
        <v>840430</v>
      </c>
      <c r="C482">
        <v>6429</v>
      </c>
      <c r="D482">
        <v>833212</v>
      </c>
      <c r="E482">
        <v>789</v>
      </c>
      <c r="F482">
        <f t="shared" si="49"/>
        <v>205</v>
      </c>
      <c r="G482" s="12">
        <f t="shared" si="50"/>
        <v>101.42857142857143</v>
      </c>
      <c r="H482">
        <f t="shared" si="45"/>
        <v>0.83908480665595164</v>
      </c>
      <c r="I482" s="10">
        <f t="shared" si="51"/>
        <v>1</v>
      </c>
      <c r="J482" s="2">
        <f t="shared" si="46"/>
        <v>0.14285714285714285</v>
      </c>
      <c r="K482" s="1">
        <v>44371</v>
      </c>
      <c r="L482">
        <v>10685843</v>
      </c>
      <c r="M482">
        <v>5529815</v>
      </c>
      <c r="N482">
        <v>5156028</v>
      </c>
      <c r="O482">
        <f t="shared" si="44"/>
        <v>13153</v>
      </c>
      <c r="P482" s="2">
        <f t="shared" si="47"/>
        <v>6410.8571428571431</v>
      </c>
      <c r="Q482">
        <f t="shared" si="48"/>
        <v>3.4673362951516324</v>
      </c>
    </row>
    <row r="483" spans="1:17" x14ac:dyDescent="0.35">
      <c r="A483" s="1">
        <v>44372</v>
      </c>
      <c r="B483">
        <v>840638</v>
      </c>
      <c r="C483">
        <v>6429</v>
      </c>
      <c r="D483">
        <v>833221</v>
      </c>
      <c r="E483">
        <v>988</v>
      </c>
      <c r="F483">
        <f t="shared" si="49"/>
        <v>208</v>
      </c>
      <c r="G483" s="12">
        <f t="shared" si="50"/>
        <v>124.14285714285714</v>
      </c>
      <c r="H483">
        <f t="shared" si="45"/>
        <v>1.0269925309634111</v>
      </c>
      <c r="I483" s="10">
        <f t="shared" si="51"/>
        <v>0</v>
      </c>
      <c r="J483" s="2">
        <f t="shared" si="46"/>
        <v>0.14285714285714285</v>
      </c>
      <c r="K483" s="1">
        <v>44372</v>
      </c>
      <c r="L483">
        <v>10693533</v>
      </c>
      <c r="M483">
        <v>5536734</v>
      </c>
      <c r="N483">
        <v>5156799</v>
      </c>
      <c r="O483">
        <f t="shared" si="44"/>
        <v>7690</v>
      </c>
      <c r="P483" s="2">
        <f t="shared" si="47"/>
        <v>7305.8571428571431</v>
      </c>
      <c r="Q483">
        <f t="shared" si="48"/>
        <v>3.9514004249565389</v>
      </c>
    </row>
    <row r="484" spans="1:17" x14ac:dyDescent="0.35">
      <c r="A484" s="1">
        <v>44373</v>
      </c>
      <c r="B484">
        <v>840638</v>
      </c>
      <c r="C484">
        <v>6429</v>
      </c>
      <c r="D484">
        <v>833221</v>
      </c>
      <c r="E484">
        <v>988</v>
      </c>
      <c r="F484">
        <f t="shared" si="49"/>
        <v>0</v>
      </c>
      <c r="G484" s="12">
        <f t="shared" si="50"/>
        <v>124.14285714285714</v>
      </c>
      <c r="H484">
        <f t="shared" si="45"/>
        <v>1.0269925309634111</v>
      </c>
      <c r="I484" s="10">
        <f t="shared" si="51"/>
        <v>0</v>
      </c>
      <c r="J484" s="2">
        <f t="shared" si="46"/>
        <v>0.14285714285714285</v>
      </c>
      <c r="K484" s="1">
        <v>44373</v>
      </c>
      <c r="L484">
        <v>10695904</v>
      </c>
      <c r="M484">
        <v>5538949</v>
      </c>
      <c r="N484">
        <v>5156955</v>
      </c>
      <c r="O484">
        <f t="shared" si="44"/>
        <v>2371</v>
      </c>
      <c r="P484" s="2">
        <f t="shared" si="47"/>
        <v>7605.7142857142853</v>
      </c>
      <c r="Q484">
        <f t="shared" si="48"/>
        <v>4.1135792930268495</v>
      </c>
    </row>
    <row r="485" spans="1:17" x14ac:dyDescent="0.35">
      <c r="A485" s="1">
        <v>44374</v>
      </c>
      <c r="B485">
        <v>840888</v>
      </c>
      <c r="C485">
        <v>6429</v>
      </c>
      <c r="D485">
        <v>833279</v>
      </c>
      <c r="E485">
        <v>1180</v>
      </c>
      <c r="F485">
        <f t="shared" si="49"/>
        <v>250</v>
      </c>
      <c r="G485" s="12">
        <f t="shared" si="50"/>
        <v>148.28571428571428</v>
      </c>
      <c r="H485">
        <f t="shared" si="45"/>
        <v>1.2267183511392645</v>
      </c>
      <c r="I485" s="10">
        <f t="shared" si="51"/>
        <v>0</v>
      </c>
      <c r="J485" s="2">
        <f t="shared" si="46"/>
        <v>0.14285714285714285</v>
      </c>
      <c r="K485" s="1">
        <v>44374</v>
      </c>
      <c r="L485">
        <v>10712795</v>
      </c>
      <c r="M485">
        <v>5552501</v>
      </c>
      <c r="N485">
        <v>5160294</v>
      </c>
      <c r="O485">
        <f t="shared" si="44"/>
        <v>16891</v>
      </c>
      <c r="P485" s="2">
        <f t="shared" si="47"/>
        <v>9375.1428571428569</v>
      </c>
      <c r="Q485">
        <f t="shared" si="48"/>
        <v>5.0705814178095423</v>
      </c>
    </row>
    <row r="486" spans="1:17" x14ac:dyDescent="0.35">
      <c r="A486" s="1">
        <v>44375</v>
      </c>
      <c r="B486">
        <v>841196</v>
      </c>
      <c r="C486">
        <v>6430</v>
      </c>
      <c r="D486">
        <v>833329</v>
      </c>
      <c r="E486">
        <v>1437</v>
      </c>
      <c r="F486">
        <f t="shared" si="49"/>
        <v>308</v>
      </c>
      <c r="G486" s="12">
        <f t="shared" si="50"/>
        <v>175</v>
      </c>
      <c r="H486">
        <f t="shared" si="45"/>
        <v>1.4477167438782264</v>
      </c>
      <c r="I486" s="10">
        <f t="shared" si="51"/>
        <v>1</v>
      </c>
      <c r="J486" s="2">
        <f t="shared" si="46"/>
        <v>0.2857142857142857</v>
      </c>
      <c r="K486" s="1">
        <v>44375</v>
      </c>
      <c r="L486">
        <v>10730679</v>
      </c>
      <c r="M486">
        <v>5566873</v>
      </c>
      <c r="N486">
        <v>5163806</v>
      </c>
      <c r="O486">
        <f t="shared" si="44"/>
        <v>17884</v>
      </c>
      <c r="P486" s="2">
        <f t="shared" si="47"/>
        <v>11054.142857142857</v>
      </c>
      <c r="Q486">
        <f t="shared" si="48"/>
        <v>5.9786749082480206</v>
      </c>
    </row>
    <row r="487" spans="1:17" x14ac:dyDescent="0.35">
      <c r="A487" s="1">
        <v>44376</v>
      </c>
      <c r="B487">
        <v>841196</v>
      </c>
      <c r="C487">
        <v>6430</v>
      </c>
      <c r="D487">
        <v>833329</v>
      </c>
      <c r="E487">
        <v>1437</v>
      </c>
      <c r="F487">
        <f t="shared" si="49"/>
        <v>0</v>
      </c>
      <c r="G487" s="12">
        <f t="shared" si="50"/>
        <v>159.57142857142858</v>
      </c>
      <c r="H487">
        <f t="shared" si="45"/>
        <v>1.3200813084995746</v>
      </c>
      <c r="I487" s="10">
        <f t="shared" si="51"/>
        <v>0</v>
      </c>
      <c r="J487" s="2">
        <f t="shared" si="46"/>
        <v>0.2857142857142857</v>
      </c>
      <c r="K487" s="1">
        <v>44376</v>
      </c>
      <c r="L487">
        <v>10750787</v>
      </c>
      <c r="M487">
        <v>5583414</v>
      </c>
      <c r="N487">
        <v>5167373</v>
      </c>
      <c r="O487">
        <f t="shared" si="44"/>
        <v>20108</v>
      </c>
      <c r="P487" s="2">
        <f t="shared" si="47"/>
        <v>12828.285714285714</v>
      </c>
      <c r="Q487">
        <f t="shared" si="48"/>
        <v>6.9382267722619275</v>
      </c>
    </row>
    <row r="488" spans="1:17" x14ac:dyDescent="0.35">
      <c r="A488" s="1">
        <v>44377</v>
      </c>
      <c r="B488">
        <v>841777</v>
      </c>
      <c r="C488">
        <v>6429</v>
      </c>
      <c r="D488">
        <v>833466</v>
      </c>
      <c r="E488">
        <v>1882</v>
      </c>
      <c r="F488">
        <f t="shared" si="49"/>
        <v>581</v>
      </c>
      <c r="G488" s="12">
        <f t="shared" si="50"/>
        <v>221.71428571428572</v>
      </c>
      <c r="H488">
        <f t="shared" si="45"/>
        <v>1.8341684787746999</v>
      </c>
      <c r="I488" s="10">
        <f t="shared" si="51"/>
        <v>-1</v>
      </c>
      <c r="J488" s="2">
        <f t="shared" si="46"/>
        <v>0.14285714285714285</v>
      </c>
      <c r="K488" s="1">
        <v>44377</v>
      </c>
      <c r="L488">
        <v>10770318</v>
      </c>
      <c r="M488">
        <v>5599717</v>
      </c>
      <c r="N488">
        <v>5170601</v>
      </c>
      <c r="O488">
        <f t="shared" si="44"/>
        <v>19531</v>
      </c>
      <c r="P488" s="2">
        <f t="shared" si="47"/>
        <v>13946.857142857143</v>
      </c>
      <c r="Q488">
        <f t="shared" si="48"/>
        <v>7.5432103534865762</v>
      </c>
    </row>
    <row r="489" spans="1:17" x14ac:dyDescent="0.35">
      <c r="A489" s="1">
        <v>44378</v>
      </c>
      <c r="B489">
        <v>842062</v>
      </c>
      <c r="C489">
        <v>6429</v>
      </c>
      <c r="D489">
        <v>833480</v>
      </c>
      <c r="E489">
        <v>2153</v>
      </c>
      <c r="F489">
        <f t="shared" si="49"/>
        <v>285</v>
      </c>
      <c r="G489" s="12">
        <f t="shared" si="50"/>
        <v>233.14285714285714</v>
      </c>
      <c r="H489">
        <f t="shared" si="45"/>
        <v>1.9287132457218494</v>
      </c>
      <c r="I489" s="10">
        <f t="shared" si="51"/>
        <v>0</v>
      </c>
      <c r="J489" s="2">
        <f t="shared" si="46"/>
        <v>0</v>
      </c>
      <c r="K489" s="1">
        <v>44378</v>
      </c>
      <c r="L489">
        <v>10790133</v>
      </c>
      <c r="M489">
        <v>5616355</v>
      </c>
      <c r="N489">
        <v>5173778</v>
      </c>
      <c r="O489">
        <f t="shared" ref="O489:O552" si="52">L489-L488</f>
        <v>19815</v>
      </c>
      <c r="P489" s="2">
        <f t="shared" si="47"/>
        <v>14898.571428571429</v>
      </c>
      <c r="Q489">
        <f t="shared" si="48"/>
        <v>8.0579486188912508</v>
      </c>
    </row>
    <row r="490" spans="1:17" x14ac:dyDescent="0.35">
      <c r="A490" s="1">
        <v>44379</v>
      </c>
      <c r="B490">
        <v>842371</v>
      </c>
      <c r="C490">
        <v>6429</v>
      </c>
      <c r="D490">
        <v>833727</v>
      </c>
      <c r="E490">
        <v>2215</v>
      </c>
      <c r="F490">
        <f t="shared" si="49"/>
        <v>309</v>
      </c>
      <c r="G490" s="12">
        <f t="shared" si="50"/>
        <v>247.57142857142858</v>
      </c>
      <c r="H490">
        <f t="shared" si="45"/>
        <v>2.0480760139926257</v>
      </c>
      <c r="I490" s="10">
        <f t="shared" si="51"/>
        <v>0</v>
      </c>
      <c r="J490" s="2">
        <f t="shared" si="46"/>
        <v>0</v>
      </c>
      <c r="K490" s="1">
        <v>44379</v>
      </c>
      <c r="L490">
        <v>10801191</v>
      </c>
      <c r="M490">
        <v>5626037</v>
      </c>
      <c r="N490">
        <v>5175154</v>
      </c>
      <c r="O490">
        <f t="shared" si="52"/>
        <v>11058</v>
      </c>
      <c r="P490" s="2">
        <f t="shared" si="47"/>
        <v>15379.714285714286</v>
      </c>
      <c r="Q490">
        <f t="shared" si="48"/>
        <v>8.3181765501255569</v>
      </c>
    </row>
    <row r="491" spans="1:17" x14ac:dyDescent="0.35">
      <c r="A491" s="1">
        <v>44380</v>
      </c>
      <c r="B491">
        <v>842621</v>
      </c>
      <c r="C491">
        <v>6429</v>
      </c>
      <c r="D491">
        <v>833794</v>
      </c>
      <c r="E491">
        <v>2398</v>
      </c>
      <c r="F491">
        <f t="shared" si="49"/>
        <v>250</v>
      </c>
      <c r="G491" s="12">
        <f t="shared" si="50"/>
        <v>283.28571428571428</v>
      </c>
      <c r="H491">
        <f t="shared" si="45"/>
        <v>2.3435284107024676</v>
      </c>
      <c r="I491" s="10">
        <f t="shared" si="51"/>
        <v>0</v>
      </c>
      <c r="J491" s="2">
        <f t="shared" si="46"/>
        <v>0</v>
      </c>
      <c r="K491" s="1">
        <v>44380</v>
      </c>
      <c r="L491">
        <v>10803928</v>
      </c>
      <c r="M491">
        <v>5628660</v>
      </c>
      <c r="N491">
        <v>5175268</v>
      </c>
      <c r="O491">
        <f t="shared" si="52"/>
        <v>2737</v>
      </c>
      <c r="P491" s="2">
        <f t="shared" si="47"/>
        <v>15432</v>
      </c>
      <c r="Q491">
        <f t="shared" si="48"/>
        <v>8.3464554761444862</v>
      </c>
    </row>
    <row r="492" spans="1:17" x14ac:dyDescent="0.35">
      <c r="A492" s="1">
        <v>44381</v>
      </c>
      <c r="B492">
        <v>842749</v>
      </c>
      <c r="C492">
        <v>6429</v>
      </c>
      <c r="D492">
        <v>833865</v>
      </c>
      <c r="E492">
        <v>2455</v>
      </c>
      <c r="F492">
        <f t="shared" si="49"/>
        <v>128</v>
      </c>
      <c r="G492" s="12">
        <f t="shared" si="50"/>
        <v>265.85714285714283</v>
      </c>
      <c r="H492">
        <f t="shared" ref="H492:H555" si="53">G492/($G$1/100)</f>
        <v>2.1993476411080644</v>
      </c>
      <c r="I492" s="10">
        <f t="shared" si="51"/>
        <v>0</v>
      </c>
      <c r="J492" s="2">
        <f t="shared" ref="J492:J555" si="54">AVERAGE(I486:I492)</f>
        <v>0</v>
      </c>
      <c r="K492" s="1">
        <v>44381</v>
      </c>
      <c r="L492">
        <v>10824628</v>
      </c>
      <c r="M492">
        <v>5646343</v>
      </c>
      <c r="N492">
        <v>5178285</v>
      </c>
      <c r="O492">
        <f t="shared" si="52"/>
        <v>20700</v>
      </c>
      <c r="P492" s="2">
        <f t="shared" si="47"/>
        <v>15976.142857142857</v>
      </c>
      <c r="Q492">
        <f t="shared" si="48"/>
        <v>8.6407571952868452</v>
      </c>
    </row>
    <row r="493" spans="1:17" x14ac:dyDescent="0.35">
      <c r="A493" s="1">
        <v>44382</v>
      </c>
      <c r="B493">
        <v>843465</v>
      </c>
      <c r="C493">
        <v>6429</v>
      </c>
      <c r="D493">
        <v>834195</v>
      </c>
      <c r="E493">
        <v>2841</v>
      </c>
      <c r="F493">
        <f t="shared" si="49"/>
        <v>716</v>
      </c>
      <c r="G493" s="12">
        <f t="shared" si="50"/>
        <v>324.14285714285717</v>
      </c>
      <c r="H493">
        <f t="shared" si="53"/>
        <v>2.6815259525385273</v>
      </c>
      <c r="I493" s="10">
        <f t="shared" si="51"/>
        <v>0</v>
      </c>
      <c r="J493" s="2">
        <f t="shared" si="54"/>
        <v>-0.14285714285714285</v>
      </c>
      <c r="K493" s="1">
        <v>44382</v>
      </c>
      <c r="L493">
        <v>10845094</v>
      </c>
      <c r="M493">
        <v>5664069</v>
      </c>
      <c r="N493">
        <v>5181019</v>
      </c>
      <c r="O493">
        <f t="shared" si="52"/>
        <v>20466</v>
      </c>
      <c r="P493" s="2">
        <f t="shared" si="47"/>
        <v>16345</v>
      </c>
      <c r="Q493">
        <f t="shared" si="48"/>
        <v>8.8402549739231215</v>
      </c>
    </row>
    <row r="494" spans="1:17" x14ac:dyDescent="0.35">
      <c r="A494" s="1">
        <v>44383</v>
      </c>
      <c r="B494">
        <v>843892</v>
      </c>
      <c r="C494">
        <v>6429</v>
      </c>
      <c r="D494">
        <v>834281</v>
      </c>
      <c r="E494">
        <v>3182</v>
      </c>
      <c r="F494">
        <f t="shared" si="49"/>
        <v>427</v>
      </c>
      <c r="G494" s="12">
        <f t="shared" si="50"/>
        <v>385.14285714285717</v>
      </c>
      <c r="H494">
        <f t="shared" si="53"/>
        <v>3.1861586461189377</v>
      </c>
      <c r="I494" s="10">
        <f t="shared" si="51"/>
        <v>0</v>
      </c>
      <c r="J494" s="2">
        <f t="shared" si="54"/>
        <v>-0.14285714285714285</v>
      </c>
      <c r="K494" s="1">
        <v>44383</v>
      </c>
      <c r="L494">
        <v>10865870</v>
      </c>
      <c r="M494">
        <v>5681808</v>
      </c>
      <c r="N494">
        <v>5184053</v>
      </c>
      <c r="O494">
        <f t="shared" si="52"/>
        <v>20776</v>
      </c>
      <c r="P494" s="2">
        <f t="shared" ref="P494:P557" si="55">AVERAGE(O488:O494)</f>
        <v>16440.428571428572</v>
      </c>
      <c r="Q494">
        <f t="shared" ref="Q494:Q557" si="56">P494/($P$1/100)</f>
        <v>8.891867877148929</v>
      </c>
    </row>
    <row r="495" spans="1:17" x14ac:dyDescent="0.35">
      <c r="A495" s="1">
        <v>44384</v>
      </c>
      <c r="B495">
        <v>844378</v>
      </c>
      <c r="C495">
        <v>6429</v>
      </c>
      <c r="D495">
        <v>834436</v>
      </c>
      <c r="E495">
        <v>3513</v>
      </c>
      <c r="F495">
        <f t="shared" si="49"/>
        <v>486</v>
      </c>
      <c r="G495" s="12">
        <f t="shared" si="50"/>
        <v>371.57142857142856</v>
      </c>
      <c r="H495">
        <f t="shared" si="53"/>
        <v>3.0738867353691974</v>
      </c>
      <c r="I495" s="10">
        <f t="shared" si="51"/>
        <v>0</v>
      </c>
      <c r="J495" s="2">
        <f t="shared" si="54"/>
        <v>0</v>
      </c>
      <c r="K495" s="1">
        <v>44384</v>
      </c>
      <c r="L495">
        <v>10883603</v>
      </c>
      <c r="M495">
        <v>5697114</v>
      </c>
      <c r="N495">
        <v>5186472</v>
      </c>
      <c r="O495">
        <f t="shared" si="52"/>
        <v>17733</v>
      </c>
      <c r="P495" s="2">
        <f t="shared" si="55"/>
        <v>16183.571428571429</v>
      </c>
      <c r="Q495">
        <f t="shared" si="56"/>
        <v>8.7529457214603053</v>
      </c>
    </row>
    <row r="496" spans="1:17" x14ac:dyDescent="0.35">
      <c r="A496" s="1">
        <v>44385</v>
      </c>
      <c r="B496">
        <v>844905</v>
      </c>
      <c r="C496">
        <v>6430</v>
      </c>
      <c r="D496">
        <v>834687</v>
      </c>
      <c r="E496">
        <v>3788</v>
      </c>
      <c r="F496">
        <f t="shared" si="49"/>
        <v>527</v>
      </c>
      <c r="G496" s="12">
        <f t="shared" si="50"/>
        <v>406.14285714285717</v>
      </c>
      <c r="H496">
        <f t="shared" si="53"/>
        <v>3.3598846553843247</v>
      </c>
      <c r="I496" s="10">
        <f t="shared" si="51"/>
        <v>1</v>
      </c>
      <c r="J496" s="2">
        <f t="shared" si="54"/>
        <v>0.14285714285714285</v>
      </c>
      <c r="K496" s="1">
        <v>44385</v>
      </c>
      <c r="L496">
        <v>10902603</v>
      </c>
      <c r="M496">
        <v>5713523</v>
      </c>
      <c r="N496">
        <v>5189053</v>
      </c>
      <c r="O496">
        <f t="shared" si="52"/>
        <v>19000</v>
      </c>
      <c r="P496" s="2">
        <f t="shared" si="55"/>
        <v>16067.142857142857</v>
      </c>
      <c r="Q496">
        <f t="shared" si="56"/>
        <v>8.6899748889318147</v>
      </c>
    </row>
    <row r="497" spans="1:17" x14ac:dyDescent="0.35">
      <c r="A497" s="1">
        <v>44386</v>
      </c>
      <c r="B497">
        <v>845379</v>
      </c>
      <c r="C497">
        <v>6434</v>
      </c>
      <c r="D497">
        <v>834998</v>
      </c>
      <c r="E497">
        <v>3947</v>
      </c>
      <c r="F497">
        <f t="shared" si="49"/>
        <v>474</v>
      </c>
      <c r="G497" s="12">
        <f t="shared" si="50"/>
        <v>429.71428571428572</v>
      </c>
      <c r="H497">
        <f t="shared" si="53"/>
        <v>3.5548832372128203</v>
      </c>
      <c r="I497" s="10">
        <f t="shared" si="51"/>
        <v>4</v>
      </c>
      <c r="J497" s="2">
        <f t="shared" si="54"/>
        <v>0.7142857142857143</v>
      </c>
      <c r="K497" s="1">
        <v>44386</v>
      </c>
      <c r="L497">
        <v>10914867</v>
      </c>
      <c r="M497">
        <v>5724582</v>
      </c>
      <c r="N497">
        <v>5190258</v>
      </c>
      <c r="O497">
        <f t="shared" si="52"/>
        <v>12264</v>
      </c>
      <c r="P497" s="2">
        <f t="shared" si="55"/>
        <v>16239.428571428571</v>
      </c>
      <c r="Q497">
        <f t="shared" si="56"/>
        <v>8.783156268108943</v>
      </c>
    </row>
    <row r="498" spans="1:17" x14ac:dyDescent="0.35">
      <c r="A498" s="1">
        <v>44387</v>
      </c>
      <c r="B498">
        <v>845767</v>
      </c>
      <c r="C498">
        <v>6435</v>
      </c>
      <c r="D498">
        <v>835268</v>
      </c>
      <c r="E498">
        <v>4064</v>
      </c>
      <c r="F498">
        <f t="shared" si="49"/>
        <v>388</v>
      </c>
      <c r="G498" s="12">
        <f t="shared" si="50"/>
        <v>449.42857142857144</v>
      </c>
      <c r="H498">
        <f t="shared" si="53"/>
        <v>3.7179729601966534</v>
      </c>
      <c r="I498" s="10">
        <f t="shared" si="51"/>
        <v>1</v>
      </c>
      <c r="J498" s="2">
        <f t="shared" si="54"/>
        <v>0.8571428571428571</v>
      </c>
      <c r="K498" s="1">
        <v>44387</v>
      </c>
      <c r="L498">
        <v>10920897</v>
      </c>
      <c r="M498">
        <v>5730021</v>
      </c>
      <c r="N498">
        <v>5190846</v>
      </c>
      <c r="O498">
        <f t="shared" si="52"/>
        <v>6030</v>
      </c>
      <c r="P498" s="2">
        <f t="shared" si="55"/>
        <v>16709.857142857141</v>
      </c>
      <c r="Q498">
        <f t="shared" si="56"/>
        <v>9.0375893374541239</v>
      </c>
    </row>
    <row r="499" spans="1:17" x14ac:dyDescent="0.35">
      <c r="A499" s="1">
        <v>44388</v>
      </c>
      <c r="B499">
        <v>846134</v>
      </c>
      <c r="C499">
        <v>6438</v>
      </c>
      <c r="D499">
        <v>835661</v>
      </c>
      <c r="E499">
        <v>4035</v>
      </c>
      <c r="F499">
        <f t="shared" si="49"/>
        <v>367</v>
      </c>
      <c r="G499" s="12">
        <f t="shared" si="50"/>
        <v>483.57142857142856</v>
      </c>
      <c r="H499">
        <f t="shared" si="53"/>
        <v>4.000425451451262</v>
      </c>
      <c r="I499" s="10">
        <f t="shared" si="51"/>
        <v>3</v>
      </c>
      <c r="J499" s="2">
        <f t="shared" si="54"/>
        <v>1.2857142857142858</v>
      </c>
      <c r="K499" s="1">
        <v>44388</v>
      </c>
      <c r="L499">
        <v>10926437</v>
      </c>
      <c r="M499">
        <v>5731456</v>
      </c>
      <c r="N499">
        <v>5194950</v>
      </c>
      <c r="O499">
        <f t="shared" si="52"/>
        <v>5540</v>
      </c>
      <c r="P499" s="2">
        <f t="shared" si="55"/>
        <v>14544.142857142857</v>
      </c>
      <c r="Q499">
        <f t="shared" si="56"/>
        <v>7.8662545875989958</v>
      </c>
    </row>
    <row r="500" spans="1:17" x14ac:dyDescent="0.35">
      <c r="A500" s="1">
        <v>44389</v>
      </c>
      <c r="B500">
        <v>846327</v>
      </c>
      <c r="C500">
        <v>6438</v>
      </c>
      <c r="D500">
        <v>835792</v>
      </c>
      <c r="E500">
        <v>4097</v>
      </c>
      <c r="F500">
        <f t="shared" si="49"/>
        <v>193</v>
      </c>
      <c r="G500" s="12">
        <f t="shared" si="50"/>
        <v>408.85714285714283</v>
      </c>
      <c r="H500">
        <f t="shared" si="53"/>
        <v>3.3823390375342726</v>
      </c>
      <c r="I500" s="10">
        <f t="shared" si="51"/>
        <v>0</v>
      </c>
      <c r="J500" s="2">
        <f t="shared" si="54"/>
        <v>1.2857142857142858</v>
      </c>
      <c r="K500" s="1">
        <v>44389</v>
      </c>
      <c r="L500">
        <v>10932408</v>
      </c>
      <c r="M500">
        <v>5733824</v>
      </c>
      <c r="N500">
        <v>5198510</v>
      </c>
      <c r="O500">
        <f t="shared" si="52"/>
        <v>5971</v>
      </c>
      <c r="P500" s="2">
        <f t="shared" si="55"/>
        <v>12473.428571428571</v>
      </c>
      <c r="Q500">
        <f t="shared" si="56"/>
        <v>6.7463009464941086</v>
      </c>
    </row>
    <row r="501" spans="1:17" x14ac:dyDescent="0.35">
      <c r="A501" s="1">
        <v>44390</v>
      </c>
      <c r="B501">
        <v>847525</v>
      </c>
      <c r="C501">
        <v>6439</v>
      </c>
      <c r="D501">
        <v>836255</v>
      </c>
      <c r="E501">
        <v>4831</v>
      </c>
      <c r="F501">
        <f t="shared" ref="F501:F564" si="57">B501-B500</f>
        <v>1198</v>
      </c>
      <c r="G501" s="12">
        <f t="shared" si="50"/>
        <v>519</v>
      </c>
      <c r="H501">
        <f t="shared" si="53"/>
        <v>4.2935142289874255</v>
      </c>
      <c r="I501" s="10">
        <f t="shared" si="51"/>
        <v>1</v>
      </c>
      <c r="J501" s="2">
        <f t="shared" si="54"/>
        <v>1.4285714285714286</v>
      </c>
      <c r="K501" s="1">
        <v>44390</v>
      </c>
      <c r="L501">
        <v>10940778</v>
      </c>
      <c r="M501">
        <v>5736719</v>
      </c>
      <c r="N501">
        <v>5203872</v>
      </c>
      <c r="O501">
        <f t="shared" si="52"/>
        <v>8370</v>
      </c>
      <c r="P501" s="2">
        <f t="shared" si="55"/>
        <v>10701.142857142857</v>
      </c>
      <c r="Q501">
        <f t="shared" si="56"/>
        <v>5.7877535252076493</v>
      </c>
    </row>
    <row r="502" spans="1:17" x14ac:dyDescent="0.35">
      <c r="A502" s="1">
        <v>44391</v>
      </c>
      <c r="B502">
        <v>848322</v>
      </c>
      <c r="C502">
        <v>6441</v>
      </c>
      <c r="D502">
        <v>836661</v>
      </c>
      <c r="E502">
        <v>5220</v>
      </c>
      <c r="F502">
        <f t="shared" si="57"/>
        <v>797</v>
      </c>
      <c r="G502" s="12">
        <f t="shared" si="50"/>
        <v>563.42857142857144</v>
      </c>
      <c r="H502">
        <f t="shared" si="53"/>
        <v>4.6610570104944697</v>
      </c>
      <c r="I502" s="10">
        <f t="shared" si="51"/>
        <v>2</v>
      </c>
      <c r="J502" s="2">
        <f t="shared" si="54"/>
        <v>1.7142857142857142</v>
      </c>
      <c r="K502" s="1">
        <v>44391</v>
      </c>
      <c r="L502">
        <v>10951177</v>
      </c>
      <c r="M502">
        <v>5739334</v>
      </c>
      <c r="N502">
        <v>5211219</v>
      </c>
      <c r="O502">
        <f t="shared" si="52"/>
        <v>10399</v>
      </c>
      <c r="P502" s="2">
        <f t="shared" si="55"/>
        <v>9653.4285714285706</v>
      </c>
      <c r="Q502">
        <f t="shared" si="56"/>
        <v>5.2210932972764148</v>
      </c>
    </row>
    <row r="503" spans="1:17" x14ac:dyDescent="0.35">
      <c r="A503" s="1">
        <v>44392</v>
      </c>
      <c r="B503">
        <v>849190</v>
      </c>
      <c r="C503">
        <v>6443</v>
      </c>
      <c r="D503">
        <v>837195</v>
      </c>
      <c r="E503">
        <v>5552</v>
      </c>
      <c r="F503">
        <f t="shared" si="57"/>
        <v>868</v>
      </c>
      <c r="G503" s="12">
        <f t="shared" si="50"/>
        <v>612.14285714285711</v>
      </c>
      <c r="H503">
        <f t="shared" si="53"/>
        <v>5.0640540796066933</v>
      </c>
      <c r="I503" s="10">
        <f t="shared" si="51"/>
        <v>2</v>
      </c>
      <c r="J503" s="2">
        <f t="shared" si="54"/>
        <v>1.8571428571428572</v>
      </c>
      <c r="K503" s="1">
        <v>44392</v>
      </c>
      <c r="L503">
        <v>10963743</v>
      </c>
      <c r="M503">
        <v>5742321</v>
      </c>
      <c r="N503">
        <v>5220433</v>
      </c>
      <c r="O503">
        <f t="shared" si="52"/>
        <v>12566</v>
      </c>
      <c r="P503" s="2">
        <f t="shared" si="55"/>
        <v>8734.2857142857138</v>
      </c>
      <c r="Q503">
        <f t="shared" si="56"/>
        <v>4.7239714120146798</v>
      </c>
    </row>
    <row r="504" spans="1:17" x14ac:dyDescent="0.35">
      <c r="A504" s="1">
        <v>44393</v>
      </c>
      <c r="B504">
        <v>850104</v>
      </c>
      <c r="C504">
        <v>6444</v>
      </c>
      <c r="D504">
        <v>837394</v>
      </c>
      <c r="E504">
        <v>6266</v>
      </c>
      <c r="F504">
        <f t="shared" si="57"/>
        <v>914</v>
      </c>
      <c r="G504" s="12">
        <f t="shared" si="50"/>
        <v>675</v>
      </c>
      <c r="H504">
        <f t="shared" si="53"/>
        <v>5.5840502978160158</v>
      </c>
      <c r="I504" s="10">
        <f t="shared" si="51"/>
        <v>1</v>
      </c>
      <c r="J504" s="2">
        <f t="shared" si="54"/>
        <v>1.4285714285714286</v>
      </c>
      <c r="K504" s="1">
        <v>44393</v>
      </c>
      <c r="L504">
        <v>10970822</v>
      </c>
      <c r="M504">
        <v>5743535</v>
      </c>
      <c r="N504">
        <v>5226237</v>
      </c>
      <c r="O504">
        <f t="shared" si="52"/>
        <v>7079</v>
      </c>
      <c r="P504" s="2">
        <f t="shared" si="55"/>
        <v>7993.5714285714284</v>
      </c>
      <c r="Q504">
        <f t="shared" si="56"/>
        <v>4.3233532934131738</v>
      </c>
    </row>
    <row r="505" spans="1:17" x14ac:dyDescent="0.35">
      <c r="A505" s="1">
        <v>44394</v>
      </c>
      <c r="B505">
        <v>850941</v>
      </c>
      <c r="C505">
        <v>6446</v>
      </c>
      <c r="D505">
        <v>837932</v>
      </c>
      <c r="E505">
        <v>6563</v>
      </c>
      <c r="F505">
        <f t="shared" si="57"/>
        <v>837</v>
      </c>
      <c r="G505" s="12">
        <f t="shared" si="50"/>
        <v>739.14285714285711</v>
      </c>
      <c r="H505">
        <f t="shared" si="53"/>
        <v>6.1146828023068922</v>
      </c>
      <c r="I505" s="10">
        <f t="shared" si="51"/>
        <v>2</v>
      </c>
      <c r="J505" s="2">
        <f t="shared" si="54"/>
        <v>1.5714285714285714</v>
      </c>
      <c r="K505" s="1">
        <v>44394</v>
      </c>
      <c r="L505">
        <v>10972568</v>
      </c>
      <c r="M505">
        <v>5743887</v>
      </c>
      <c r="N505">
        <v>5227628</v>
      </c>
      <c r="O505">
        <f t="shared" si="52"/>
        <v>1746</v>
      </c>
      <c r="P505" s="2">
        <f t="shared" si="55"/>
        <v>7381.5714285714284</v>
      </c>
      <c r="Q505">
        <f t="shared" si="56"/>
        <v>3.9923507823063553</v>
      </c>
    </row>
    <row r="506" spans="1:17" x14ac:dyDescent="0.35">
      <c r="A506" s="1">
        <v>44395</v>
      </c>
      <c r="B506">
        <v>851508</v>
      </c>
      <c r="C506">
        <v>6448</v>
      </c>
      <c r="D506">
        <v>838462</v>
      </c>
      <c r="E506">
        <v>6598</v>
      </c>
      <c r="F506">
        <f t="shared" si="57"/>
        <v>567</v>
      </c>
      <c r="G506" s="12">
        <f t="shared" si="50"/>
        <v>767.71428571428567</v>
      </c>
      <c r="H506">
        <f t="shared" si="53"/>
        <v>6.3510447196747659</v>
      </c>
      <c r="I506" s="10">
        <f t="shared" si="51"/>
        <v>2</v>
      </c>
      <c r="J506" s="2">
        <f t="shared" si="54"/>
        <v>1.4285714285714286</v>
      </c>
      <c r="K506" s="1">
        <v>44395</v>
      </c>
      <c r="L506">
        <v>10984578</v>
      </c>
      <c r="M506">
        <v>5745924</v>
      </c>
      <c r="N506">
        <v>5237368</v>
      </c>
      <c r="O506">
        <f t="shared" si="52"/>
        <v>12010</v>
      </c>
      <c r="P506" s="2">
        <f t="shared" si="55"/>
        <v>8305.8571428571431</v>
      </c>
      <c r="Q506">
        <f t="shared" si="56"/>
        <v>4.4922542012748696</v>
      </c>
    </row>
    <row r="507" spans="1:17" x14ac:dyDescent="0.35">
      <c r="A507" s="1">
        <v>44396</v>
      </c>
      <c r="B507">
        <v>852943</v>
      </c>
      <c r="C507">
        <v>6450</v>
      </c>
      <c r="D507">
        <v>838953</v>
      </c>
      <c r="E507">
        <v>7540</v>
      </c>
      <c r="F507">
        <f t="shared" si="57"/>
        <v>1435</v>
      </c>
      <c r="G507" s="12">
        <f t="shared" si="50"/>
        <v>945.14285714285711</v>
      </c>
      <c r="H507">
        <f t="shared" si="53"/>
        <v>7.8188522265292617</v>
      </c>
      <c r="I507" s="10">
        <f t="shared" si="51"/>
        <v>2</v>
      </c>
      <c r="J507" s="2">
        <f t="shared" si="54"/>
        <v>1.7142857142857142</v>
      </c>
      <c r="K507" s="1">
        <v>44396</v>
      </c>
      <c r="L507">
        <v>10999430</v>
      </c>
      <c r="M507">
        <v>5749097</v>
      </c>
      <c r="N507">
        <v>5248608</v>
      </c>
      <c r="O507">
        <f t="shared" si="52"/>
        <v>14852</v>
      </c>
      <c r="P507" s="2">
        <f t="shared" si="55"/>
        <v>9574.5714285714294</v>
      </c>
      <c r="Q507">
        <f t="shared" si="56"/>
        <v>5.178443113772456</v>
      </c>
    </row>
    <row r="508" spans="1:17" x14ac:dyDescent="0.35">
      <c r="A508" s="1">
        <v>44397</v>
      </c>
      <c r="B508">
        <v>854163</v>
      </c>
      <c r="C508">
        <v>6452</v>
      </c>
      <c r="D508">
        <v>839103</v>
      </c>
      <c r="E508">
        <v>8608</v>
      </c>
      <c r="F508">
        <f t="shared" si="57"/>
        <v>1220</v>
      </c>
      <c r="G508" s="12">
        <f t="shared" si="50"/>
        <v>948.28571428571433</v>
      </c>
      <c r="H508">
        <f t="shared" si="53"/>
        <v>7.8448520374397281</v>
      </c>
      <c r="I508" s="10">
        <f t="shared" si="51"/>
        <v>2</v>
      </c>
      <c r="J508" s="2">
        <f t="shared" si="54"/>
        <v>1.8571428571428572</v>
      </c>
      <c r="K508" s="1">
        <v>44397</v>
      </c>
      <c r="L508">
        <v>11014229</v>
      </c>
      <c r="M508">
        <v>5751715</v>
      </c>
      <c r="N508">
        <v>5260434</v>
      </c>
      <c r="O508">
        <f t="shared" si="52"/>
        <v>14799</v>
      </c>
      <c r="P508" s="2">
        <f t="shared" si="55"/>
        <v>10493</v>
      </c>
      <c r="Q508">
        <f t="shared" si="56"/>
        <v>5.6751786749082482</v>
      </c>
    </row>
    <row r="509" spans="1:17" x14ac:dyDescent="0.35">
      <c r="A509" s="1">
        <v>44398</v>
      </c>
      <c r="B509">
        <v>855552</v>
      </c>
      <c r="C509">
        <v>6454</v>
      </c>
      <c r="D509">
        <v>839964</v>
      </c>
      <c r="E509">
        <v>9134</v>
      </c>
      <c r="F509">
        <f t="shared" si="57"/>
        <v>1389</v>
      </c>
      <c r="G509" s="12">
        <f t="shared" si="50"/>
        <v>1032.8571428571429</v>
      </c>
      <c r="H509">
        <f t="shared" si="53"/>
        <v>8.5444833128486337</v>
      </c>
      <c r="I509" s="10">
        <f t="shared" si="51"/>
        <v>2</v>
      </c>
      <c r="J509" s="2">
        <f t="shared" si="54"/>
        <v>1.8571428571428572</v>
      </c>
      <c r="K509" s="1">
        <v>44398</v>
      </c>
      <c r="L509">
        <v>11028499</v>
      </c>
      <c r="M509">
        <v>5753988</v>
      </c>
      <c r="N509">
        <v>5272118</v>
      </c>
      <c r="O509">
        <f t="shared" si="52"/>
        <v>14270</v>
      </c>
      <c r="P509" s="2">
        <f t="shared" si="55"/>
        <v>11046</v>
      </c>
      <c r="Q509">
        <f t="shared" si="56"/>
        <v>5.9742708132122857</v>
      </c>
    </row>
    <row r="510" spans="1:17" x14ac:dyDescent="0.35">
      <c r="A510" s="1">
        <v>44399</v>
      </c>
      <c r="B510">
        <v>856827</v>
      </c>
      <c r="C510">
        <v>6457</v>
      </c>
      <c r="D510">
        <v>840628</v>
      </c>
      <c r="E510">
        <v>9742</v>
      </c>
      <c r="F510">
        <f t="shared" si="57"/>
        <v>1275</v>
      </c>
      <c r="G510" s="12">
        <f t="shared" si="50"/>
        <v>1091</v>
      </c>
      <c r="H510">
        <f t="shared" si="53"/>
        <v>9.0254798146922575</v>
      </c>
      <c r="I510" s="10">
        <f t="shared" si="51"/>
        <v>3</v>
      </c>
      <c r="J510" s="2">
        <f t="shared" si="54"/>
        <v>2</v>
      </c>
      <c r="K510" s="1">
        <v>44399</v>
      </c>
      <c r="L510">
        <v>11044801</v>
      </c>
      <c r="M510">
        <v>5756814</v>
      </c>
      <c r="N510">
        <v>5285218</v>
      </c>
      <c r="O510">
        <f t="shared" si="52"/>
        <v>16302</v>
      </c>
      <c r="P510" s="2">
        <f t="shared" si="55"/>
        <v>11579.714285714286</v>
      </c>
      <c r="Q510">
        <f t="shared" si="56"/>
        <v>6.2629322001158982</v>
      </c>
    </row>
    <row r="511" spans="1:17" x14ac:dyDescent="0.35">
      <c r="A511" s="1">
        <v>44400</v>
      </c>
      <c r="B511">
        <v>857977</v>
      </c>
      <c r="C511">
        <v>6457</v>
      </c>
      <c r="D511">
        <v>841354</v>
      </c>
      <c r="E511">
        <v>10166</v>
      </c>
      <c r="F511">
        <f t="shared" si="57"/>
        <v>1150</v>
      </c>
      <c r="G511" s="12">
        <f t="shared" si="50"/>
        <v>1124.7142857142858</v>
      </c>
      <c r="H511">
        <f t="shared" si="53"/>
        <v>9.3043868771863494</v>
      </c>
      <c r="I511" s="10">
        <f t="shared" si="51"/>
        <v>0</v>
      </c>
      <c r="J511" s="2">
        <f t="shared" si="54"/>
        <v>1.8571428571428572</v>
      </c>
      <c r="K511" s="1">
        <v>44400</v>
      </c>
      <c r="L511">
        <v>11055184</v>
      </c>
      <c r="M511">
        <v>5758874</v>
      </c>
      <c r="N511">
        <v>5293453</v>
      </c>
      <c r="O511">
        <f t="shared" si="52"/>
        <v>10383</v>
      </c>
      <c r="P511" s="2">
        <f t="shared" si="55"/>
        <v>12051.714285714286</v>
      </c>
      <c r="Q511">
        <f t="shared" si="56"/>
        <v>6.5182151825381505</v>
      </c>
    </row>
    <row r="512" spans="1:17" x14ac:dyDescent="0.35">
      <c r="A512" s="1">
        <v>44401</v>
      </c>
      <c r="B512">
        <v>859398</v>
      </c>
      <c r="C512">
        <v>6458</v>
      </c>
      <c r="D512">
        <v>841769</v>
      </c>
      <c r="E512">
        <v>11171</v>
      </c>
      <c r="F512">
        <f t="shared" si="57"/>
        <v>1421</v>
      </c>
      <c r="G512" s="12">
        <f t="shared" si="50"/>
        <v>1208.1428571428571</v>
      </c>
      <c r="H512">
        <f t="shared" si="53"/>
        <v>9.9945636759005385</v>
      </c>
      <c r="I512" s="10">
        <f t="shared" si="51"/>
        <v>1</v>
      </c>
      <c r="J512" s="2">
        <f t="shared" si="54"/>
        <v>1.7142857142857142</v>
      </c>
      <c r="K512" s="1">
        <v>44401</v>
      </c>
      <c r="L512">
        <v>11057281</v>
      </c>
      <c r="M512">
        <v>5759502</v>
      </c>
      <c r="N512">
        <v>5294917</v>
      </c>
      <c r="O512">
        <f t="shared" si="52"/>
        <v>2097</v>
      </c>
      <c r="P512" s="2">
        <f t="shared" si="55"/>
        <v>12101.857142857143</v>
      </c>
      <c r="Q512">
        <f t="shared" si="56"/>
        <v>6.5453351361792551</v>
      </c>
    </row>
    <row r="513" spans="1:17" x14ac:dyDescent="0.35">
      <c r="A513" s="1">
        <v>44402</v>
      </c>
      <c r="B513">
        <v>860652</v>
      </c>
      <c r="C513">
        <v>6460</v>
      </c>
      <c r="D513">
        <v>842907</v>
      </c>
      <c r="E513">
        <v>11285</v>
      </c>
      <c r="F513">
        <f t="shared" si="57"/>
        <v>1254</v>
      </c>
      <c r="G513" s="12">
        <f t="shared" si="50"/>
        <v>1306.2857142857142</v>
      </c>
      <c r="H513">
        <f t="shared" si="53"/>
        <v>10.806466862059185</v>
      </c>
      <c r="I513" s="10">
        <f t="shared" si="51"/>
        <v>2</v>
      </c>
      <c r="J513" s="2">
        <f t="shared" si="54"/>
        <v>1.7142857142857142</v>
      </c>
      <c r="K513" s="1">
        <v>44402</v>
      </c>
      <c r="L513">
        <v>11077574</v>
      </c>
      <c r="M513">
        <v>5763990</v>
      </c>
      <c r="N513">
        <v>5310524</v>
      </c>
      <c r="O513">
        <f t="shared" si="52"/>
        <v>20293</v>
      </c>
      <c r="P513" s="2">
        <f t="shared" si="55"/>
        <v>13285.142857142857</v>
      </c>
      <c r="Q513">
        <f t="shared" si="56"/>
        <v>7.1853196832142165</v>
      </c>
    </row>
    <row r="514" spans="1:17" x14ac:dyDescent="0.35">
      <c r="A514" s="1">
        <v>44403</v>
      </c>
      <c r="B514">
        <v>862559</v>
      </c>
      <c r="C514">
        <v>6461</v>
      </c>
      <c r="D514">
        <v>843855</v>
      </c>
      <c r="E514">
        <v>12243</v>
      </c>
      <c r="F514">
        <f t="shared" si="57"/>
        <v>1907</v>
      </c>
      <c r="G514" s="12">
        <f t="shared" si="50"/>
        <v>1373.7142857142858</v>
      </c>
      <c r="H514">
        <f t="shared" si="53"/>
        <v>11.364280987047367</v>
      </c>
      <c r="I514" s="10">
        <f t="shared" si="51"/>
        <v>1</v>
      </c>
      <c r="J514" s="2">
        <f t="shared" si="54"/>
        <v>1.5714285714285714</v>
      </c>
      <c r="K514" s="1">
        <v>44403</v>
      </c>
      <c r="L514">
        <v>11096384</v>
      </c>
      <c r="M514">
        <v>5769087</v>
      </c>
      <c r="N514">
        <v>5323935</v>
      </c>
      <c r="O514">
        <f t="shared" si="52"/>
        <v>18810</v>
      </c>
      <c r="P514" s="2">
        <f t="shared" si="55"/>
        <v>13850.571428571429</v>
      </c>
      <c r="Q514">
        <f t="shared" si="56"/>
        <v>7.4911338613096392</v>
      </c>
    </row>
    <row r="515" spans="1:17" x14ac:dyDescent="0.35">
      <c r="A515" s="1">
        <v>44404</v>
      </c>
      <c r="B515">
        <v>864470</v>
      </c>
      <c r="C515">
        <v>6461</v>
      </c>
      <c r="D515">
        <v>844601</v>
      </c>
      <c r="E515">
        <v>13408</v>
      </c>
      <c r="F515">
        <f t="shared" si="57"/>
        <v>1911</v>
      </c>
      <c r="G515" s="12">
        <f t="shared" si="50"/>
        <v>1472.4285714285713</v>
      </c>
      <c r="H515">
        <f t="shared" si="53"/>
        <v>12.180911411553371</v>
      </c>
      <c r="I515" s="10">
        <f t="shared" si="51"/>
        <v>0</v>
      </c>
      <c r="J515" s="2">
        <f t="shared" si="54"/>
        <v>1.2857142857142858</v>
      </c>
      <c r="K515" s="1">
        <v>44404</v>
      </c>
      <c r="L515">
        <v>11116333</v>
      </c>
      <c r="M515">
        <v>5774789</v>
      </c>
      <c r="N515">
        <v>5337792</v>
      </c>
      <c r="O515">
        <f t="shared" si="52"/>
        <v>19949</v>
      </c>
      <c r="P515" s="2">
        <f t="shared" si="55"/>
        <v>14586.285714285714</v>
      </c>
      <c r="Q515">
        <f t="shared" si="56"/>
        <v>7.889047711029554</v>
      </c>
    </row>
    <row r="516" spans="1:17" x14ac:dyDescent="0.35">
      <c r="A516" s="1">
        <v>44405</v>
      </c>
      <c r="B516">
        <v>866866</v>
      </c>
      <c r="C516">
        <v>6462</v>
      </c>
      <c r="D516">
        <v>845831</v>
      </c>
      <c r="E516">
        <v>14573</v>
      </c>
      <c r="F516">
        <f t="shared" si="57"/>
        <v>2396</v>
      </c>
      <c r="G516" s="12">
        <f t="shared" si="50"/>
        <v>1616.2857142857142</v>
      </c>
      <c r="H516">
        <f t="shared" si="53"/>
        <v>13.370993665500615</v>
      </c>
      <c r="I516" s="10">
        <f t="shared" si="51"/>
        <v>1</v>
      </c>
      <c r="J516" s="2">
        <f t="shared" si="54"/>
        <v>1.1428571428571428</v>
      </c>
      <c r="K516" s="1">
        <v>44405</v>
      </c>
      <c r="L516">
        <v>11132902</v>
      </c>
      <c r="M516">
        <v>5778714</v>
      </c>
      <c r="N516">
        <v>5349988</v>
      </c>
      <c r="O516">
        <f t="shared" si="52"/>
        <v>16569</v>
      </c>
      <c r="P516" s="2">
        <f t="shared" si="55"/>
        <v>14914.714285714286</v>
      </c>
      <c r="Q516">
        <f t="shared" si="56"/>
        <v>8.0666795441375321</v>
      </c>
    </row>
    <row r="517" spans="1:17" x14ac:dyDescent="0.35">
      <c r="A517" s="1">
        <v>44406</v>
      </c>
      <c r="B517">
        <v>869063</v>
      </c>
      <c r="C517">
        <v>6466</v>
      </c>
      <c r="D517">
        <v>847076</v>
      </c>
      <c r="E517">
        <v>15521</v>
      </c>
      <c r="F517">
        <f t="shared" si="57"/>
        <v>2197</v>
      </c>
      <c r="G517" s="12">
        <f t="shared" si="50"/>
        <v>1748</v>
      </c>
      <c r="H517">
        <f t="shared" si="53"/>
        <v>14.460622104566513</v>
      </c>
      <c r="I517" s="10">
        <f t="shared" si="51"/>
        <v>4</v>
      </c>
      <c r="J517" s="2">
        <f t="shared" si="54"/>
        <v>1.2857142857142858</v>
      </c>
      <c r="K517" s="1">
        <v>44406</v>
      </c>
      <c r="L517">
        <v>11152003</v>
      </c>
      <c r="M517">
        <v>5783392</v>
      </c>
      <c r="N517">
        <v>5363905</v>
      </c>
      <c r="O517">
        <f t="shared" si="52"/>
        <v>19101</v>
      </c>
      <c r="P517" s="2">
        <f t="shared" si="55"/>
        <v>15314.571428571429</v>
      </c>
      <c r="Q517">
        <f t="shared" si="56"/>
        <v>8.2829437898396758</v>
      </c>
    </row>
    <row r="518" spans="1:17" x14ac:dyDescent="0.35">
      <c r="A518" s="1">
        <v>44407</v>
      </c>
      <c r="B518">
        <v>871343</v>
      </c>
      <c r="C518">
        <v>6469</v>
      </c>
      <c r="D518">
        <v>848474</v>
      </c>
      <c r="E518">
        <v>16400</v>
      </c>
      <c r="F518">
        <f t="shared" si="57"/>
        <v>2280</v>
      </c>
      <c r="G518" s="12">
        <f t="shared" si="50"/>
        <v>1909.4285714285713</v>
      </c>
      <c r="H518">
        <f t="shared" si="53"/>
        <v>15.796066937694999</v>
      </c>
      <c r="I518" s="10">
        <f t="shared" si="51"/>
        <v>3</v>
      </c>
      <c r="J518" s="2">
        <f t="shared" si="54"/>
        <v>1.7142857142857142</v>
      </c>
      <c r="K518" s="1">
        <v>44407</v>
      </c>
      <c r="L518">
        <v>11169673</v>
      </c>
      <c r="M518">
        <v>5786062</v>
      </c>
      <c r="N518">
        <v>5374824</v>
      </c>
      <c r="O518">
        <f t="shared" si="52"/>
        <v>17670</v>
      </c>
      <c r="P518" s="2">
        <f t="shared" si="55"/>
        <v>16355.571428571429</v>
      </c>
      <c r="Q518">
        <f t="shared" si="56"/>
        <v>8.8459725709870582</v>
      </c>
    </row>
    <row r="519" spans="1:17" x14ac:dyDescent="0.35">
      <c r="A519" s="1">
        <v>44408</v>
      </c>
      <c r="B519">
        <v>873827</v>
      </c>
      <c r="C519">
        <v>6473</v>
      </c>
      <c r="D519">
        <v>849081</v>
      </c>
      <c r="E519">
        <v>18273</v>
      </c>
      <c r="F519">
        <f t="shared" si="57"/>
        <v>2484</v>
      </c>
      <c r="G519" s="12">
        <f t="shared" si="50"/>
        <v>2061.2857142857142</v>
      </c>
      <c r="H519">
        <f t="shared" si="53"/>
        <v>17.052330528505248</v>
      </c>
      <c r="I519" s="10">
        <f t="shared" si="51"/>
        <v>4</v>
      </c>
      <c r="J519" s="2">
        <f t="shared" si="54"/>
        <v>2.1428571428571428</v>
      </c>
      <c r="K519" s="1">
        <v>44408</v>
      </c>
      <c r="L519">
        <v>11181007</v>
      </c>
      <c r="M519">
        <v>5787590</v>
      </c>
      <c r="N519">
        <v>5378510</v>
      </c>
      <c r="O519">
        <f t="shared" si="52"/>
        <v>11334</v>
      </c>
      <c r="P519" s="2">
        <f t="shared" si="55"/>
        <v>17675.142857142859</v>
      </c>
      <c r="Q519">
        <f t="shared" si="56"/>
        <v>9.559667761251692</v>
      </c>
    </row>
    <row r="520" spans="1:17" x14ac:dyDescent="0.35">
      <c r="A520" s="1">
        <v>44409</v>
      </c>
      <c r="B520">
        <v>875713</v>
      </c>
      <c r="C520">
        <v>6477</v>
      </c>
      <c r="D520">
        <v>850687</v>
      </c>
      <c r="E520">
        <v>18549</v>
      </c>
      <c r="F520">
        <f t="shared" si="57"/>
        <v>1886</v>
      </c>
      <c r="G520" s="12">
        <f t="shared" si="50"/>
        <v>2151.5714285714284</v>
      </c>
      <c r="H520">
        <f t="shared" si="53"/>
        <v>17.799234187387729</v>
      </c>
      <c r="I520" s="10">
        <f t="shared" si="51"/>
        <v>4</v>
      </c>
      <c r="J520" s="2">
        <f t="shared" si="54"/>
        <v>2.4285714285714284</v>
      </c>
      <c r="K520" s="1">
        <v>44409</v>
      </c>
      <c r="L520">
        <v>11218191</v>
      </c>
      <c r="M520">
        <v>5790613</v>
      </c>
      <c r="N520">
        <v>5381786</v>
      </c>
      <c r="O520">
        <f t="shared" si="52"/>
        <v>37184</v>
      </c>
      <c r="P520" s="2">
        <f t="shared" si="55"/>
        <v>20088.142857142859</v>
      </c>
      <c r="Q520">
        <f t="shared" si="56"/>
        <v>10.864747923507824</v>
      </c>
    </row>
    <row r="521" spans="1:17" x14ac:dyDescent="0.35">
      <c r="A521" s="1">
        <v>44410</v>
      </c>
      <c r="B521">
        <v>878931</v>
      </c>
      <c r="C521">
        <v>6486</v>
      </c>
      <c r="D521">
        <v>852007</v>
      </c>
      <c r="E521">
        <v>20438</v>
      </c>
      <c r="F521">
        <f t="shared" si="57"/>
        <v>3218</v>
      </c>
      <c r="G521" s="12">
        <f t="shared" si="50"/>
        <v>2338.8571428571427</v>
      </c>
      <c r="H521">
        <f t="shared" si="53"/>
        <v>19.348586555734141</v>
      </c>
      <c r="I521" s="10">
        <f t="shared" si="51"/>
        <v>9</v>
      </c>
      <c r="J521" s="2">
        <f t="shared" si="54"/>
        <v>3.5714285714285716</v>
      </c>
      <c r="K521" s="1">
        <v>44410</v>
      </c>
      <c r="L521">
        <v>11283203</v>
      </c>
      <c r="M521">
        <v>5793890</v>
      </c>
      <c r="N521">
        <v>5385154</v>
      </c>
      <c r="O521">
        <f t="shared" si="52"/>
        <v>65012</v>
      </c>
      <c r="P521" s="2">
        <f t="shared" si="55"/>
        <v>26688.428571428572</v>
      </c>
      <c r="Q521">
        <f t="shared" si="56"/>
        <v>14.434537376859186</v>
      </c>
    </row>
    <row r="522" spans="1:17" x14ac:dyDescent="0.35">
      <c r="A522" s="1">
        <v>44411</v>
      </c>
      <c r="B522">
        <v>882798</v>
      </c>
      <c r="C522">
        <v>6495</v>
      </c>
      <c r="D522">
        <v>853260</v>
      </c>
      <c r="E522">
        <v>23043</v>
      </c>
      <c r="F522">
        <f t="shared" si="57"/>
        <v>3867</v>
      </c>
      <c r="G522" s="12">
        <f t="shared" si="50"/>
        <v>2618.2857142857142</v>
      </c>
      <c r="H522">
        <f t="shared" si="53"/>
        <v>21.660206107591947</v>
      </c>
      <c r="I522" s="10">
        <f t="shared" si="51"/>
        <v>9</v>
      </c>
      <c r="J522" s="2">
        <f t="shared" si="54"/>
        <v>4.8571428571428568</v>
      </c>
      <c r="K522" s="1">
        <v>44411</v>
      </c>
      <c r="L522">
        <v>11368706</v>
      </c>
      <c r="M522">
        <v>5797218</v>
      </c>
      <c r="N522">
        <v>5388535</v>
      </c>
      <c r="O522">
        <f t="shared" si="52"/>
        <v>85503</v>
      </c>
      <c r="P522" s="2">
        <f t="shared" si="55"/>
        <v>36053.285714285717</v>
      </c>
      <c r="Q522">
        <f t="shared" si="56"/>
        <v>19.499555727255171</v>
      </c>
    </row>
    <row r="523" spans="1:17" x14ac:dyDescent="0.35">
      <c r="A523" s="1">
        <v>44412</v>
      </c>
      <c r="B523">
        <v>885766</v>
      </c>
      <c r="C523">
        <v>6503</v>
      </c>
      <c r="D523">
        <v>854995</v>
      </c>
      <c r="E523">
        <v>24268</v>
      </c>
      <c r="F523">
        <f t="shared" si="57"/>
        <v>2968</v>
      </c>
      <c r="G523" s="12">
        <f t="shared" ref="G523:G586" si="58">AVERAGE(F517:F523)</f>
        <v>2700</v>
      </c>
      <c r="H523">
        <f t="shared" si="53"/>
        <v>22.336201191264063</v>
      </c>
      <c r="I523" s="10">
        <f t="shared" si="51"/>
        <v>8</v>
      </c>
      <c r="J523" s="2">
        <f t="shared" si="54"/>
        <v>5.8571428571428568</v>
      </c>
      <c r="K523" s="1">
        <v>44412</v>
      </c>
      <c r="L523">
        <v>11455865</v>
      </c>
      <c r="M523">
        <v>5800715</v>
      </c>
      <c r="N523">
        <v>5391643</v>
      </c>
      <c r="O523">
        <f t="shared" si="52"/>
        <v>87159</v>
      </c>
      <c r="P523" s="2">
        <f t="shared" si="55"/>
        <v>46137.571428571428</v>
      </c>
      <c r="Q523">
        <f t="shared" si="56"/>
        <v>24.953679737299595</v>
      </c>
    </row>
    <row r="524" spans="1:17" x14ac:dyDescent="0.35">
      <c r="A524" s="1">
        <v>44413</v>
      </c>
      <c r="B524">
        <v>889111</v>
      </c>
      <c r="C524">
        <v>6509</v>
      </c>
      <c r="D524">
        <v>857135</v>
      </c>
      <c r="E524">
        <v>25467</v>
      </c>
      <c r="F524">
        <f t="shared" si="57"/>
        <v>3345</v>
      </c>
      <c r="G524" s="12">
        <f t="shared" si="58"/>
        <v>2864</v>
      </c>
      <c r="H524">
        <f t="shared" si="53"/>
        <v>23.692918596955661</v>
      </c>
      <c r="I524" s="10">
        <f t="shared" si="51"/>
        <v>6</v>
      </c>
      <c r="J524" s="2">
        <f t="shared" si="54"/>
        <v>6.1428571428571432</v>
      </c>
      <c r="K524" s="1">
        <v>44413</v>
      </c>
      <c r="L524">
        <v>11551968</v>
      </c>
      <c r="M524">
        <v>5805169</v>
      </c>
      <c r="N524">
        <v>5395117</v>
      </c>
      <c r="O524">
        <f t="shared" si="52"/>
        <v>96103</v>
      </c>
      <c r="P524" s="2">
        <f t="shared" si="55"/>
        <v>57137.857142857145</v>
      </c>
      <c r="Q524">
        <f t="shared" si="56"/>
        <v>30.903225806451616</v>
      </c>
    </row>
    <row r="525" spans="1:17" x14ac:dyDescent="0.35">
      <c r="A525" s="1">
        <v>44414</v>
      </c>
      <c r="B525">
        <v>893105</v>
      </c>
      <c r="C525">
        <v>6516</v>
      </c>
      <c r="D525">
        <v>858260</v>
      </c>
      <c r="E525">
        <v>28329</v>
      </c>
      <c r="F525">
        <f t="shared" si="57"/>
        <v>3994</v>
      </c>
      <c r="G525" s="12">
        <f t="shared" si="58"/>
        <v>3108.8571428571427</v>
      </c>
      <c r="H525">
        <f t="shared" si="53"/>
        <v>25.718540228798336</v>
      </c>
      <c r="I525" s="10">
        <f t="shared" si="51"/>
        <v>7</v>
      </c>
      <c r="J525" s="2">
        <f t="shared" si="54"/>
        <v>6.7142857142857144</v>
      </c>
      <c r="K525" s="1">
        <v>44414</v>
      </c>
      <c r="L525">
        <v>11600828</v>
      </c>
      <c r="M525">
        <v>5807622</v>
      </c>
      <c r="N525">
        <v>5396900</v>
      </c>
      <c r="O525">
        <f t="shared" si="52"/>
        <v>48860</v>
      </c>
      <c r="P525" s="2">
        <f t="shared" si="55"/>
        <v>61593.571428571428</v>
      </c>
      <c r="Q525">
        <f t="shared" si="56"/>
        <v>33.31311570407572</v>
      </c>
    </row>
    <row r="526" spans="1:17" x14ac:dyDescent="0.35">
      <c r="A526" s="1">
        <v>44415</v>
      </c>
      <c r="B526">
        <v>893105</v>
      </c>
      <c r="C526">
        <v>6516</v>
      </c>
      <c r="D526">
        <v>858260</v>
      </c>
      <c r="E526">
        <v>28329</v>
      </c>
      <c r="F526">
        <f t="shared" si="57"/>
        <v>0</v>
      </c>
      <c r="G526" s="12">
        <f t="shared" si="58"/>
        <v>2754</v>
      </c>
      <c r="H526">
        <f t="shared" si="53"/>
        <v>22.782925215089346</v>
      </c>
      <c r="I526" s="10">
        <f t="shared" si="51"/>
        <v>0</v>
      </c>
      <c r="J526" s="2">
        <f t="shared" si="54"/>
        <v>6.1428571428571432</v>
      </c>
      <c r="K526" s="1">
        <v>44415</v>
      </c>
      <c r="L526">
        <v>11629680</v>
      </c>
      <c r="M526">
        <v>5808599</v>
      </c>
      <c r="N526">
        <v>5397503</v>
      </c>
      <c r="O526">
        <f t="shared" si="52"/>
        <v>28852</v>
      </c>
      <c r="P526" s="2">
        <f t="shared" si="55"/>
        <v>64096.142857142855</v>
      </c>
      <c r="Q526">
        <f t="shared" si="56"/>
        <v>34.66664091172494</v>
      </c>
    </row>
    <row r="527" spans="1:17" x14ac:dyDescent="0.35">
      <c r="A527" s="1">
        <v>44416</v>
      </c>
      <c r="B527">
        <v>900482</v>
      </c>
      <c r="C527">
        <v>6542</v>
      </c>
      <c r="D527">
        <v>863583</v>
      </c>
      <c r="E527">
        <v>30357</v>
      </c>
      <c r="F527">
        <f t="shared" si="57"/>
        <v>7377</v>
      </c>
      <c r="G527" s="12">
        <f t="shared" si="58"/>
        <v>3538.4285714285716</v>
      </c>
      <c r="H527">
        <f t="shared" si="53"/>
        <v>29.27224165642432</v>
      </c>
      <c r="I527" s="10">
        <f t="shared" si="51"/>
        <v>26</v>
      </c>
      <c r="J527" s="2">
        <f t="shared" si="54"/>
        <v>9.2857142857142865</v>
      </c>
      <c r="K527" s="1">
        <v>44416</v>
      </c>
      <c r="L527">
        <v>11717552</v>
      </c>
      <c r="M527">
        <v>5813595</v>
      </c>
      <c r="N527">
        <v>5400502</v>
      </c>
      <c r="O527">
        <f t="shared" si="52"/>
        <v>87872</v>
      </c>
      <c r="P527" s="2">
        <f t="shared" si="55"/>
        <v>71337.28571428571</v>
      </c>
      <c r="Q527">
        <f t="shared" si="56"/>
        <v>38.58304037087116</v>
      </c>
    </row>
    <row r="528" spans="1:17" x14ac:dyDescent="0.35">
      <c r="A528" s="1">
        <v>44417</v>
      </c>
      <c r="B528">
        <v>904874</v>
      </c>
      <c r="C528">
        <v>6555</v>
      </c>
      <c r="D528">
        <v>865583</v>
      </c>
      <c r="E528">
        <v>32736</v>
      </c>
      <c r="F528">
        <f t="shared" si="57"/>
        <v>4392</v>
      </c>
      <c r="G528" s="12">
        <f t="shared" si="58"/>
        <v>3706.1428571428573</v>
      </c>
      <c r="H528">
        <f t="shared" si="53"/>
        <v>30.659686111373738</v>
      </c>
      <c r="I528" s="10">
        <f t="shared" si="51"/>
        <v>13</v>
      </c>
      <c r="J528" s="2">
        <f t="shared" si="54"/>
        <v>9.8571428571428577</v>
      </c>
      <c r="K528" s="1">
        <v>44417</v>
      </c>
      <c r="L528">
        <v>11802006</v>
      </c>
      <c r="M528">
        <v>5818895</v>
      </c>
      <c r="N528">
        <v>5403407</v>
      </c>
      <c r="O528">
        <f t="shared" si="52"/>
        <v>84454</v>
      </c>
      <c r="P528" s="2">
        <f t="shared" si="55"/>
        <v>74114.71428571429</v>
      </c>
      <c r="Q528">
        <f t="shared" si="56"/>
        <v>40.085223102182738</v>
      </c>
    </row>
    <row r="529" spans="1:17" x14ac:dyDescent="0.35">
      <c r="A529" s="1">
        <v>44418</v>
      </c>
      <c r="B529">
        <v>910569</v>
      </c>
      <c r="C529">
        <v>6571</v>
      </c>
      <c r="D529">
        <v>867747</v>
      </c>
      <c r="E529">
        <v>36251</v>
      </c>
      <c r="F529">
        <f t="shared" si="57"/>
        <v>5695</v>
      </c>
      <c r="G529" s="12">
        <f t="shared" si="58"/>
        <v>3967.2857142857142</v>
      </c>
      <c r="H529">
        <f t="shared" si="53"/>
        <v>32.820034036116098</v>
      </c>
      <c r="I529" s="10">
        <f t="shared" ref="I529:I592" si="59">C529-C528</f>
        <v>16</v>
      </c>
      <c r="J529" s="2">
        <f t="shared" si="54"/>
        <v>10.857142857142858</v>
      </c>
      <c r="K529" s="1">
        <v>44418</v>
      </c>
      <c r="L529">
        <v>11886338</v>
      </c>
      <c r="M529">
        <v>5824572</v>
      </c>
      <c r="N529">
        <v>5406692</v>
      </c>
      <c r="O529">
        <f t="shared" si="52"/>
        <v>84332</v>
      </c>
      <c r="P529" s="2">
        <f t="shared" si="55"/>
        <v>73947.428571428565</v>
      </c>
      <c r="Q529">
        <f t="shared" si="56"/>
        <v>39.994745991887193</v>
      </c>
    </row>
    <row r="530" spans="1:17" x14ac:dyDescent="0.35">
      <c r="A530" s="1">
        <v>44419</v>
      </c>
      <c r="B530">
        <v>914403</v>
      </c>
      <c r="C530">
        <v>6580</v>
      </c>
      <c r="D530">
        <v>868881</v>
      </c>
      <c r="E530">
        <v>38942</v>
      </c>
      <c r="F530">
        <f t="shared" si="57"/>
        <v>3834</v>
      </c>
      <c r="G530" s="12">
        <f t="shared" si="58"/>
        <v>4091</v>
      </c>
      <c r="H530">
        <f t="shared" si="53"/>
        <v>33.843481138318992</v>
      </c>
      <c r="I530" s="10">
        <f t="shared" si="59"/>
        <v>9</v>
      </c>
      <c r="J530" s="2">
        <f t="shared" si="54"/>
        <v>11</v>
      </c>
      <c r="K530" s="1">
        <v>44419</v>
      </c>
      <c r="L530">
        <v>11957265</v>
      </c>
      <c r="M530">
        <v>5830216</v>
      </c>
      <c r="N530">
        <v>5409501</v>
      </c>
      <c r="O530">
        <f t="shared" si="52"/>
        <v>70927</v>
      </c>
      <c r="P530" s="2">
        <f t="shared" si="55"/>
        <v>71628.571428571435</v>
      </c>
      <c r="Q530">
        <f t="shared" si="56"/>
        <v>38.740583349430175</v>
      </c>
    </row>
    <row r="531" spans="1:17" x14ac:dyDescent="0.35">
      <c r="A531" s="1">
        <v>44420</v>
      </c>
      <c r="B531">
        <v>923531</v>
      </c>
      <c r="C531">
        <v>6602</v>
      </c>
      <c r="D531">
        <v>874563</v>
      </c>
      <c r="E531">
        <v>42366</v>
      </c>
      <c r="F531">
        <f t="shared" si="57"/>
        <v>9128</v>
      </c>
      <c r="G531" s="12">
        <f t="shared" si="58"/>
        <v>4917.1428571428569</v>
      </c>
      <c r="H531">
        <f t="shared" si="53"/>
        <v>40.677885979011059</v>
      </c>
      <c r="I531" s="10">
        <f t="shared" si="59"/>
        <v>22</v>
      </c>
      <c r="J531" s="2">
        <f t="shared" si="54"/>
        <v>13.285714285714286</v>
      </c>
      <c r="K531" s="1">
        <v>44420</v>
      </c>
      <c r="L531">
        <v>12026710</v>
      </c>
      <c r="M531">
        <v>5837230</v>
      </c>
      <c r="N531">
        <v>5412658</v>
      </c>
      <c r="O531">
        <f t="shared" si="52"/>
        <v>69445</v>
      </c>
      <c r="P531" s="2">
        <f t="shared" si="55"/>
        <v>67820.28571428571</v>
      </c>
      <c r="Q531">
        <f t="shared" si="56"/>
        <v>36.680857639559591</v>
      </c>
    </row>
    <row r="532" spans="1:17" x14ac:dyDescent="0.35">
      <c r="A532" s="1">
        <v>44421</v>
      </c>
      <c r="B532">
        <v>929274</v>
      </c>
      <c r="C532">
        <v>6611</v>
      </c>
      <c r="D532">
        <v>877933</v>
      </c>
      <c r="E532">
        <v>44730</v>
      </c>
      <c r="F532">
        <f t="shared" si="57"/>
        <v>5743</v>
      </c>
      <c r="G532" s="12">
        <f t="shared" si="58"/>
        <v>5167</v>
      </c>
      <c r="H532">
        <f t="shared" si="53"/>
        <v>42.744870946393121</v>
      </c>
      <c r="I532" s="10">
        <f t="shared" si="59"/>
        <v>9</v>
      </c>
      <c r="J532" s="2">
        <f t="shared" si="54"/>
        <v>13.571428571428571</v>
      </c>
      <c r="K532" s="1">
        <v>44421</v>
      </c>
      <c r="L532">
        <v>12076446</v>
      </c>
      <c r="M532">
        <v>5841116</v>
      </c>
      <c r="N532">
        <v>5414735</v>
      </c>
      <c r="O532">
        <f t="shared" si="52"/>
        <v>49736</v>
      </c>
      <c r="P532" s="2">
        <f t="shared" si="55"/>
        <v>67945.428571428565</v>
      </c>
      <c r="Q532">
        <f t="shared" si="56"/>
        <v>36.748541626424569</v>
      </c>
    </row>
    <row r="533" spans="1:17" x14ac:dyDescent="0.35">
      <c r="A533" s="1">
        <v>44422</v>
      </c>
      <c r="B533">
        <v>934896</v>
      </c>
      <c r="C533">
        <v>6622</v>
      </c>
      <c r="D533">
        <v>879873</v>
      </c>
      <c r="E533">
        <v>48401</v>
      </c>
      <c r="F533">
        <f t="shared" si="57"/>
        <v>5622</v>
      </c>
      <c r="G533" s="12">
        <f t="shared" si="58"/>
        <v>5970.1428571428569</v>
      </c>
      <c r="H533">
        <f t="shared" si="53"/>
        <v>49.389004443604044</v>
      </c>
      <c r="I533" s="10">
        <f t="shared" si="59"/>
        <v>11</v>
      </c>
      <c r="J533" s="2">
        <f t="shared" si="54"/>
        <v>15.142857142857142</v>
      </c>
      <c r="K533" s="1">
        <v>44422</v>
      </c>
      <c r="L533">
        <v>12124014</v>
      </c>
      <c r="M533">
        <v>5843433</v>
      </c>
      <c r="N533">
        <v>5415607</v>
      </c>
      <c r="O533">
        <f t="shared" si="52"/>
        <v>47568</v>
      </c>
      <c r="P533" s="2">
        <f t="shared" si="55"/>
        <v>70619.142857142855</v>
      </c>
      <c r="Q533">
        <f t="shared" si="56"/>
        <v>38.194630094649412</v>
      </c>
    </row>
    <row r="534" spans="1:17" x14ac:dyDescent="0.35">
      <c r="A534" s="1">
        <v>44423</v>
      </c>
      <c r="B534">
        <v>939360</v>
      </c>
      <c r="C534">
        <v>6668</v>
      </c>
      <c r="D534">
        <v>884799</v>
      </c>
      <c r="E534">
        <v>47893</v>
      </c>
      <c r="F534">
        <f t="shared" si="57"/>
        <v>4464</v>
      </c>
      <c r="G534" s="12">
        <f t="shared" si="58"/>
        <v>5554</v>
      </c>
      <c r="H534">
        <f t="shared" si="53"/>
        <v>45.946393117140971</v>
      </c>
      <c r="I534" s="10">
        <f t="shared" si="59"/>
        <v>46</v>
      </c>
      <c r="J534" s="2">
        <f t="shared" si="54"/>
        <v>18</v>
      </c>
      <c r="K534" s="1">
        <v>44423</v>
      </c>
      <c r="L534">
        <v>12233527</v>
      </c>
      <c r="M534">
        <v>5850676</v>
      </c>
      <c r="N534">
        <v>5420131</v>
      </c>
      <c r="O534">
        <f t="shared" si="52"/>
        <v>109513</v>
      </c>
      <c r="P534" s="2">
        <f t="shared" si="55"/>
        <v>73710.71428571429</v>
      </c>
      <c r="Q534">
        <f t="shared" si="56"/>
        <v>39.86671817655013</v>
      </c>
    </row>
    <row r="535" spans="1:17" x14ac:dyDescent="0.35">
      <c r="A535" s="1">
        <v>44424</v>
      </c>
      <c r="B535">
        <v>943423</v>
      </c>
      <c r="C535">
        <v>6673</v>
      </c>
      <c r="D535">
        <v>886057</v>
      </c>
      <c r="E535">
        <v>50693</v>
      </c>
      <c r="F535">
        <f t="shared" si="57"/>
        <v>4063</v>
      </c>
      <c r="G535" s="12">
        <f t="shared" si="58"/>
        <v>5507</v>
      </c>
      <c r="H535">
        <f t="shared" si="53"/>
        <v>45.557577763070817</v>
      </c>
      <c r="I535" s="10">
        <f t="shared" si="59"/>
        <v>5</v>
      </c>
      <c r="J535" s="2">
        <f t="shared" si="54"/>
        <v>16.857142857142858</v>
      </c>
      <c r="K535" s="1">
        <v>44424</v>
      </c>
      <c r="L535">
        <v>12334332</v>
      </c>
      <c r="M535">
        <v>5857678</v>
      </c>
      <c r="N535">
        <v>5424744</v>
      </c>
      <c r="O535">
        <f t="shared" si="52"/>
        <v>100805</v>
      </c>
      <c r="P535" s="2">
        <f t="shared" si="55"/>
        <v>76046.571428571435</v>
      </c>
      <c r="Q535">
        <f t="shared" si="56"/>
        <v>41.130075333204566</v>
      </c>
    </row>
    <row r="536" spans="1:17" x14ac:dyDescent="0.35">
      <c r="A536" s="1">
        <v>44425</v>
      </c>
      <c r="B536">
        <v>956310</v>
      </c>
      <c r="C536">
        <v>6704</v>
      </c>
      <c r="D536">
        <v>891723</v>
      </c>
      <c r="E536">
        <v>57883</v>
      </c>
      <c r="F536">
        <f t="shared" si="57"/>
        <v>12887</v>
      </c>
      <c r="G536" s="12">
        <f t="shared" si="58"/>
        <v>6534.4285714285716</v>
      </c>
      <c r="H536">
        <f t="shared" si="53"/>
        <v>54.057152311619554</v>
      </c>
      <c r="I536" s="10">
        <f t="shared" si="59"/>
        <v>31</v>
      </c>
      <c r="J536" s="2">
        <f t="shared" si="54"/>
        <v>19</v>
      </c>
      <c r="K536" s="1">
        <v>44425</v>
      </c>
      <c r="L536">
        <v>12429860</v>
      </c>
      <c r="M536">
        <v>5865256</v>
      </c>
      <c r="N536">
        <v>5429776</v>
      </c>
      <c r="O536">
        <f t="shared" si="52"/>
        <v>95528</v>
      </c>
      <c r="P536" s="2">
        <f t="shared" si="55"/>
        <v>77646</v>
      </c>
      <c r="Q536">
        <f t="shared" si="56"/>
        <v>41.995132316013134</v>
      </c>
    </row>
    <row r="537" spans="1:17" x14ac:dyDescent="0.35">
      <c r="A537" s="1">
        <v>44426</v>
      </c>
      <c r="B537">
        <v>962193</v>
      </c>
      <c r="C537">
        <v>6723</v>
      </c>
      <c r="D537">
        <v>896124</v>
      </c>
      <c r="E537">
        <v>59346</v>
      </c>
      <c r="F537">
        <f t="shared" si="57"/>
        <v>5883</v>
      </c>
      <c r="G537" s="12">
        <f t="shared" si="58"/>
        <v>6827.1428571428569</v>
      </c>
      <c r="H537">
        <f t="shared" si="53"/>
        <v>56.478680155053418</v>
      </c>
      <c r="I537" s="10">
        <f t="shared" si="59"/>
        <v>19</v>
      </c>
      <c r="J537" s="2">
        <f t="shared" si="54"/>
        <v>20.428571428571427</v>
      </c>
      <c r="K537" s="1">
        <v>44426</v>
      </c>
      <c r="L537">
        <v>12511897</v>
      </c>
      <c r="M537">
        <v>5873895</v>
      </c>
      <c r="N537">
        <v>5434242</v>
      </c>
      <c r="O537">
        <f t="shared" si="52"/>
        <v>82037</v>
      </c>
      <c r="P537" s="2">
        <f t="shared" si="55"/>
        <v>79233.142857142855</v>
      </c>
      <c r="Q537">
        <f t="shared" si="56"/>
        <v>42.853544523855518</v>
      </c>
    </row>
    <row r="538" spans="1:17" x14ac:dyDescent="0.35">
      <c r="A538" s="1">
        <v>44427</v>
      </c>
      <c r="B538">
        <v>970606</v>
      </c>
      <c r="C538">
        <v>6752</v>
      </c>
      <c r="D538">
        <v>902020</v>
      </c>
      <c r="E538">
        <v>61834</v>
      </c>
      <c r="F538">
        <f t="shared" si="57"/>
        <v>8413</v>
      </c>
      <c r="G538" s="12">
        <f t="shared" si="58"/>
        <v>6725</v>
      </c>
      <c r="H538">
        <f t="shared" si="53"/>
        <v>55.633686300463275</v>
      </c>
      <c r="I538" s="10">
        <f t="shared" si="59"/>
        <v>29</v>
      </c>
      <c r="J538" s="2">
        <f t="shared" si="54"/>
        <v>21.428571428571427</v>
      </c>
      <c r="K538" s="1">
        <v>44427</v>
      </c>
      <c r="L538">
        <v>12592709</v>
      </c>
      <c r="M538">
        <v>5883932</v>
      </c>
      <c r="N538">
        <v>5439355</v>
      </c>
      <c r="O538">
        <f t="shared" si="52"/>
        <v>80812</v>
      </c>
      <c r="P538" s="2">
        <f t="shared" si="55"/>
        <v>80857</v>
      </c>
      <c r="Q538">
        <f t="shared" si="56"/>
        <v>43.731813791771302</v>
      </c>
    </row>
    <row r="539" spans="1:17" x14ac:dyDescent="0.35">
      <c r="A539" s="1">
        <v>44428</v>
      </c>
      <c r="B539">
        <v>978212</v>
      </c>
      <c r="C539">
        <v>6759</v>
      </c>
      <c r="D539">
        <v>907854</v>
      </c>
      <c r="E539">
        <v>63599</v>
      </c>
      <c r="F539">
        <f t="shared" si="57"/>
        <v>7606</v>
      </c>
      <c r="G539" s="12">
        <f t="shared" si="58"/>
        <v>6991.1428571428569</v>
      </c>
      <c r="H539">
        <f t="shared" si="53"/>
        <v>57.835397560745015</v>
      </c>
      <c r="I539" s="10">
        <f t="shared" si="59"/>
        <v>7</v>
      </c>
      <c r="J539" s="2">
        <f t="shared" si="54"/>
        <v>21.142857142857142</v>
      </c>
      <c r="K539" s="1">
        <v>44428</v>
      </c>
      <c r="L539">
        <v>12660636</v>
      </c>
      <c r="M539">
        <v>5888777</v>
      </c>
      <c r="N539">
        <v>5442170</v>
      </c>
      <c r="O539">
        <f t="shared" si="52"/>
        <v>67927</v>
      </c>
      <c r="P539" s="2">
        <f t="shared" si="55"/>
        <v>83455.71428571429</v>
      </c>
      <c r="Q539">
        <f t="shared" si="56"/>
        <v>45.137338226772265</v>
      </c>
    </row>
    <row r="540" spans="1:17" x14ac:dyDescent="0.35">
      <c r="A540" s="1">
        <v>44429</v>
      </c>
      <c r="B540">
        <v>985341</v>
      </c>
      <c r="C540">
        <v>6775</v>
      </c>
      <c r="D540">
        <v>911013</v>
      </c>
      <c r="E540">
        <v>67553</v>
      </c>
      <c r="F540">
        <f t="shared" si="57"/>
        <v>7129</v>
      </c>
      <c r="G540" s="12">
        <f t="shared" si="58"/>
        <v>7206.4285714285716</v>
      </c>
      <c r="H540">
        <f t="shared" si="53"/>
        <v>59.616384608111943</v>
      </c>
      <c r="I540" s="10">
        <f t="shared" si="59"/>
        <v>16</v>
      </c>
      <c r="J540" s="2">
        <f t="shared" si="54"/>
        <v>21.857142857142858</v>
      </c>
      <c r="K540" s="1">
        <v>44429</v>
      </c>
      <c r="L540">
        <v>12716290</v>
      </c>
      <c r="M540">
        <v>5892313</v>
      </c>
      <c r="N540">
        <v>5443686</v>
      </c>
      <c r="O540">
        <f t="shared" si="52"/>
        <v>55654</v>
      </c>
      <c r="P540" s="2">
        <f t="shared" si="55"/>
        <v>84610.857142857145</v>
      </c>
      <c r="Q540">
        <f t="shared" si="56"/>
        <v>45.762101603245128</v>
      </c>
    </row>
    <row r="541" spans="1:17" x14ac:dyDescent="0.35">
      <c r="A541" s="1">
        <v>44430</v>
      </c>
      <c r="B541">
        <v>990428</v>
      </c>
      <c r="C541">
        <v>6830</v>
      </c>
      <c r="D541">
        <v>917818</v>
      </c>
      <c r="E541">
        <v>65780</v>
      </c>
      <c r="F541">
        <f t="shared" si="57"/>
        <v>5087</v>
      </c>
      <c r="G541" s="12">
        <f t="shared" si="58"/>
        <v>7295.4285714285716</v>
      </c>
      <c r="H541">
        <f t="shared" si="53"/>
        <v>60.352651980712871</v>
      </c>
      <c r="I541" s="10">
        <f t="shared" si="59"/>
        <v>55</v>
      </c>
      <c r="J541" s="2">
        <f t="shared" si="54"/>
        <v>23.142857142857142</v>
      </c>
      <c r="K541" s="1">
        <v>44430</v>
      </c>
      <c r="L541">
        <v>12835687</v>
      </c>
      <c r="M541">
        <v>5902225</v>
      </c>
      <c r="N541">
        <v>5448466</v>
      </c>
      <c r="O541">
        <f t="shared" si="52"/>
        <v>119397</v>
      </c>
      <c r="P541" s="2">
        <f t="shared" si="55"/>
        <v>86022.857142857145</v>
      </c>
      <c r="Q541">
        <f t="shared" si="56"/>
        <v>46.52578713540661</v>
      </c>
    </row>
    <row r="542" spans="1:17" x14ac:dyDescent="0.35">
      <c r="A542" s="1">
        <v>44431</v>
      </c>
      <c r="B542">
        <v>999110</v>
      </c>
      <c r="C542">
        <v>6856</v>
      </c>
      <c r="D542">
        <v>923616</v>
      </c>
      <c r="E542">
        <v>68638</v>
      </c>
      <c r="F542">
        <f t="shared" si="57"/>
        <v>8682</v>
      </c>
      <c r="G542" s="12">
        <f t="shared" si="58"/>
        <v>7955.2857142857147</v>
      </c>
      <c r="H542">
        <f t="shared" si="53"/>
        <v>65.811430462323912</v>
      </c>
      <c r="I542" s="10">
        <f t="shared" si="59"/>
        <v>26</v>
      </c>
      <c r="J542" s="2">
        <f t="shared" si="54"/>
        <v>26.142857142857142</v>
      </c>
      <c r="K542" s="1">
        <v>44431</v>
      </c>
      <c r="L542">
        <v>12944656</v>
      </c>
      <c r="M542">
        <v>5913281</v>
      </c>
      <c r="N542">
        <v>5452823</v>
      </c>
      <c r="O542">
        <f t="shared" si="52"/>
        <v>108969</v>
      </c>
      <c r="P542" s="2">
        <f t="shared" si="55"/>
        <v>87189.142857142855</v>
      </c>
      <c r="Q542">
        <f t="shared" si="56"/>
        <v>47.156577168244155</v>
      </c>
    </row>
    <row r="543" spans="1:17" x14ac:dyDescent="0.35">
      <c r="A543" s="1">
        <v>44432</v>
      </c>
      <c r="B543">
        <v>1010055</v>
      </c>
      <c r="C543">
        <v>6880</v>
      </c>
      <c r="D543">
        <v>926075</v>
      </c>
      <c r="E543">
        <v>77100</v>
      </c>
      <c r="F543">
        <f t="shared" si="57"/>
        <v>10945</v>
      </c>
      <c r="G543" s="12">
        <f t="shared" si="58"/>
        <v>7677.8571428571431</v>
      </c>
      <c r="H543">
        <f t="shared" si="53"/>
        <v>63.516356244681859</v>
      </c>
      <c r="I543" s="10">
        <f t="shared" si="59"/>
        <v>24</v>
      </c>
      <c r="J543" s="2">
        <f t="shared" si="54"/>
        <v>25.142857142857142</v>
      </c>
      <c r="K543" s="1">
        <v>44432</v>
      </c>
      <c r="L543">
        <v>13059107</v>
      </c>
      <c r="M543">
        <v>5925164</v>
      </c>
      <c r="N543">
        <v>5457468</v>
      </c>
      <c r="O543">
        <f t="shared" si="52"/>
        <v>114451</v>
      </c>
      <c r="P543" s="2">
        <f t="shared" si="55"/>
        <v>89892.428571428565</v>
      </c>
      <c r="Q543">
        <f t="shared" si="56"/>
        <v>48.61865945528298</v>
      </c>
    </row>
    <row r="544" spans="1:17" x14ac:dyDescent="0.35">
      <c r="A544" s="1">
        <v>44433</v>
      </c>
      <c r="B544">
        <v>1017825</v>
      </c>
      <c r="C544">
        <v>6908</v>
      </c>
      <c r="D544">
        <v>935514</v>
      </c>
      <c r="E544">
        <v>75403</v>
      </c>
      <c r="F544">
        <f t="shared" si="57"/>
        <v>7770</v>
      </c>
      <c r="G544" s="12">
        <f t="shared" si="58"/>
        <v>7947.4285714285716</v>
      </c>
      <c r="H544">
        <f t="shared" si="53"/>
        <v>65.746430935047755</v>
      </c>
      <c r="I544" s="10">
        <f t="shared" si="59"/>
        <v>28</v>
      </c>
      <c r="J544" s="2">
        <f t="shared" si="54"/>
        <v>26.428571428571427</v>
      </c>
      <c r="K544" s="1">
        <v>44433</v>
      </c>
      <c r="L544">
        <v>13172187</v>
      </c>
      <c r="M544">
        <v>5934944</v>
      </c>
      <c r="N544">
        <v>5461826</v>
      </c>
      <c r="O544">
        <f t="shared" si="52"/>
        <v>113080</v>
      </c>
      <c r="P544" s="2">
        <f t="shared" si="55"/>
        <v>94327.142857142855</v>
      </c>
      <c r="Q544">
        <f t="shared" si="56"/>
        <v>51.017191423604409</v>
      </c>
    </row>
    <row r="545" spans="1:17" x14ac:dyDescent="0.35">
      <c r="A545" s="1">
        <v>44434</v>
      </c>
      <c r="B545">
        <v>1028271</v>
      </c>
      <c r="C545">
        <v>6937</v>
      </c>
      <c r="D545">
        <v>945011</v>
      </c>
      <c r="E545">
        <v>76323</v>
      </c>
      <c r="F545">
        <f t="shared" si="57"/>
        <v>10446</v>
      </c>
      <c r="G545" s="12">
        <f t="shared" si="58"/>
        <v>8237.8571428571431</v>
      </c>
      <c r="H545">
        <f t="shared" si="53"/>
        <v>68.149049825092192</v>
      </c>
      <c r="I545" s="10">
        <f t="shared" si="59"/>
        <v>29</v>
      </c>
      <c r="J545" s="2">
        <f t="shared" si="54"/>
        <v>26.428571428571427</v>
      </c>
      <c r="K545" s="1">
        <v>44434</v>
      </c>
      <c r="L545">
        <v>13287999</v>
      </c>
      <c r="M545">
        <v>5945149</v>
      </c>
      <c r="N545">
        <v>5466800</v>
      </c>
      <c r="O545">
        <f t="shared" si="52"/>
        <v>115812</v>
      </c>
      <c r="P545" s="2">
        <f t="shared" si="55"/>
        <v>99327.142857142855</v>
      </c>
      <c r="Q545">
        <f t="shared" si="56"/>
        <v>53.721460305196061</v>
      </c>
    </row>
    <row r="546" spans="1:17" x14ac:dyDescent="0.35">
      <c r="A546" s="1">
        <v>44435</v>
      </c>
      <c r="B546">
        <v>1034623</v>
      </c>
      <c r="C546">
        <v>6947</v>
      </c>
      <c r="D546">
        <v>952092</v>
      </c>
      <c r="E546">
        <v>75584</v>
      </c>
      <c r="F546">
        <f t="shared" si="57"/>
        <v>6352</v>
      </c>
      <c r="G546" s="12">
        <f t="shared" si="58"/>
        <v>8058.7142857142853</v>
      </c>
      <c r="H546">
        <f t="shared" si="53"/>
        <v>66.667060603195608</v>
      </c>
      <c r="I546" s="10">
        <f t="shared" si="59"/>
        <v>10</v>
      </c>
      <c r="J546" s="2">
        <f t="shared" si="54"/>
        <v>26.857142857142858</v>
      </c>
      <c r="K546" s="1">
        <v>44435</v>
      </c>
      <c r="L546">
        <v>13351642</v>
      </c>
      <c r="M546">
        <v>5949546</v>
      </c>
      <c r="N546">
        <v>5469552</v>
      </c>
      <c r="O546">
        <f t="shared" si="52"/>
        <v>63643</v>
      </c>
      <c r="P546" s="2">
        <f t="shared" si="55"/>
        <v>98715.142857142855</v>
      </c>
      <c r="Q546">
        <f t="shared" si="56"/>
        <v>53.390457794089244</v>
      </c>
    </row>
    <row r="547" spans="1:17" x14ac:dyDescent="0.35">
      <c r="A547" s="1">
        <v>44436</v>
      </c>
      <c r="B547">
        <v>1045212</v>
      </c>
      <c r="C547">
        <v>6950</v>
      </c>
      <c r="D547">
        <v>957045</v>
      </c>
      <c r="E547">
        <v>81217</v>
      </c>
      <c r="F547">
        <f t="shared" si="57"/>
        <v>10589</v>
      </c>
      <c r="G547" s="12">
        <f t="shared" si="58"/>
        <v>8553</v>
      </c>
      <c r="H547">
        <f t="shared" si="53"/>
        <v>70.756121773659828</v>
      </c>
      <c r="I547" s="10">
        <f t="shared" si="59"/>
        <v>3</v>
      </c>
      <c r="J547" s="2">
        <f t="shared" si="54"/>
        <v>25</v>
      </c>
      <c r="K547" s="1">
        <v>44436</v>
      </c>
      <c r="L547">
        <v>13390235</v>
      </c>
      <c r="M547">
        <v>5953301</v>
      </c>
      <c r="N547">
        <v>5470996</v>
      </c>
      <c r="O547">
        <f t="shared" si="52"/>
        <v>38593</v>
      </c>
      <c r="P547" s="2">
        <f t="shared" si="55"/>
        <v>96277.857142857145</v>
      </c>
      <c r="Q547">
        <f t="shared" si="56"/>
        <v>52.072242611551097</v>
      </c>
    </row>
    <row r="548" spans="1:17" x14ac:dyDescent="0.35">
      <c r="A548" s="1">
        <v>44437</v>
      </c>
      <c r="B548">
        <v>1051152</v>
      </c>
      <c r="C548">
        <v>6989</v>
      </c>
      <c r="D548">
        <v>966079</v>
      </c>
      <c r="E548">
        <v>78084</v>
      </c>
      <c r="F548">
        <f t="shared" si="57"/>
        <v>5940</v>
      </c>
      <c r="G548" s="12">
        <f t="shared" si="58"/>
        <v>8674.8571428571431</v>
      </c>
      <c r="H548">
        <f t="shared" si="53"/>
        <v>71.764205351233812</v>
      </c>
      <c r="I548" s="10">
        <f t="shared" si="59"/>
        <v>39</v>
      </c>
      <c r="J548" s="2">
        <f t="shared" si="54"/>
        <v>22.714285714285715</v>
      </c>
      <c r="K548" s="1">
        <v>44437</v>
      </c>
      <c r="L548">
        <v>13485774</v>
      </c>
      <c r="M548">
        <v>5963766</v>
      </c>
      <c r="N548">
        <v>5476908</v>
      </c>
      <c r="O548">
        <f t="shared" si="52"/>
        <v>95539</v>
      </c>
      <c r="P548" s="2">
        <f t="shared" si="55"/>
        <v>92869.571428571435</v>
      </c>
      <c r="Q548">
        <f t="shared" si="56"/>
        <v>50.228858412207849</v>
      </c>
    </row>
    <row r="549" spans="1:17" x14ac:dyDescent="0.35">
      <c r="A549" s="1">
        <v>44438</v>
      </c>
      <c r="B549">
        <v>1061488</v>
      </c>
      <c r="C549">
        <v>7043</v>
      </c>
      <c r="D549">
        <v>973788</v>
      </c>
      <c r="E549">
        <v>80657</v>
      </c>
      <c r="F549">
        <f t="shared" si="57"/>
        <v>10336</v>
      </c>
      <c r="G549" s="12">
        <f t="shared" si="58"/>
        <v>8911.1428571428569</v>
      </c>
      <c r="H549">
        <f t="shared" si="53"/>
        <v>73.718918407866127</v>
      </c>
      <c r="I549" s="10">
        <f t="shared" si="59"/>
        <v>54</v>
      </c>
      <c r="J549" s="2">
        <f t="shared" si="54"/>
        <v>26.714285714285715</v>
      </c>
      <c r="K549" s="1">
        <v>44438</v>
      </c>
      <c r="L549">
        <v>13620755</v>
      </c>
      <c r="M549">
        <v>5976260</v>
      </c>
      <c r="N549">
        <v>5483880</v>
      </c>
      <c r="O549">
        <f t="shared" si="52"/>
        <v>134981</v>
      </c>
      <c r="P549" s="2">
        <f t="shared" si="55"/>
        <v>96585.571428571435</v>
      </c>
      <c r="Q549">
        <f t="shared" si="56"/>
        <v>52.238671045006768</v>
      </c>
    </row>
    <row r="550" spans="1:17" x14ac:dyDescent="0.35">
      <c r="A550" s="1">
        <v>44439</v>
      </c>
      <c r="B550">
        <v>1066352</v>
      </c>
      <c r="C550">
        <v>7043</v>
      </c>
      <c r="D550">
        <v>975767</v>
      </c>
      <c r="E550">
        <v>83542</v>
      </c>
      <c r="F550">
        <f t="shared" si="57"/>
        <v>4864</v>
      </c>
      <c r="G550" s="12">
        <f t="shared" si="58"/>
        <v>8042.4285714285716</v>
      </c>
      <c r="H550">
        <f t="shared" si="53"/>
        <v>66.532334310295923</v>
      </c>
      <c r="I550" s="10">
        <f t="shared" si="59"/>
        <v>0</v>
      </c>
      <c r="J550" s="2">
        <f t="shared" si="54"/>
        <v>23.285714285714285</v>
      </c>
      <c r="K550" s="1">
        <v>44439</v>
      </c>
      <c r="L550">
        <v>13753450</v>
      </c>
      <c r="M550">
        <v>5988440</v>
      </c>
      <c r="N550">
        <v>5490277</v>
      </c>
      <c r="O550">
        <f t="shared" si="52"/>
        <v>132695</v>
      </c>
      <c r="P550" s="2">
        <f t="shared" si="55"/>
        <v>99191.857142857145</v>
      </c>
      <c r="Q550">
        <f t="shared" si="56"/>
        <v>53.648290515742715</v>
      </c>
    </row>
    <row r="551" spans="1:17" x14ac:dyDescent="0.35">
      <c r="A551" s="1">
        <v>44440</v>
      </c>
      <c r="B551">
        <v>1082981</v>
      </c>
      <c r="C551">
        <v>7086</v>
      </c>
      <c r="D551">
        <v>989507</v>
      </c>
      <c r="E551">
        <v>86388</v>
      </c>
      <c r="F551">
        <f t="shared" si="57"/>
        <v>16629</v>
      </c>
      <c r="G551" s="12">
        <f t="shared" si="58"/>
        <v>9308</v>
      </c>
      <c r="H551">
        <f t="shared" si="53"/>
        <v>77.001985440105898</v>
      </c>
      <c r="I551" s="10">
        <f t="shared" si="59"/>
        <v>43</v>
      </c>
      <c r="J551" s="2">
        <f t="shared" si="54"/>
        <v>25.428571428571427</v>
      </c>
      <c r="K551" s="1">
        <v>44440</v>
      </c>
      <c r="L551">
        <v>13880226</v>
      </c>
      <c r="M551">
        <v>5997627</v>
      </c>
      <c r="N551">
        <v>5496264</v>
      </c>
      <c r="O551">
        <f t="shared" si="52"/>
        <v>126776</v>
      </c>
      <c r="P551" s="2">
        <f t="shared" si="55"/>
        <v>101148.42857142857</v>
      </c>
      <c r="Q551">
        <f t="shared" si="56"/>
        <v>54.706509561522118</v>
      </c>
    </row>
    <row r="552" spans="1:17" x14ac:dyDescent="0.35">
      <c r="A552" s="1">
        <v>44441</v>
      </c>
      <c r="B552">
        <v>1094596</v>
      </c>
      <c r="C552">
        <v>7122</v>
      </c>
      <c r="D552">
        <v>999335</v>
      </c>
      <c r="E552">
        <v>88139</v>
      </c>
      <c r="F552">
        <f t="shared" si="57"/>
        <v>11615</v>
      </c>
      <c r="G552" s="12">
        <f t="shared" si="58"/>
        <v>9475</v>
      </c>
      <c r="H552">
        <f t="shared" si="53"/>
        <v>78.383520847121119</v>
      </c>
      <c r="I552" s="10">
        <f t="shared" si="59"/>
        <v>36</v>
      </c>
      <c r="J552" s="2">
        <f t="shared" si="54"/>
        <v>26.428571428571427</v>
      </c>
      <c r="K552" s="1">
        <v>44441</v>
      </c>
      <c r="L552">
        <v>14007041</v>
      </c>
      <c r="M552">
        <v>6006516</v>
      </c>
      <c r="N552">
        <v>5503325</v>
      </c>
      <c r="O552">
        <f t="shared" si="52"/>
        <v>126815</v>
      </c>
      <c r="P552" s="2">
        <f t="shared" si="55"/>
        <v>102720.28571428571</v>
      </c>
      <c r="Q552">
        <f t="shared" si="56"/>
        <v>55.556654433069347</v>
      </c>
    </row>
    <row r="553" spans="1:17" x14ac:dyDescent="0.35">
      <c r="A553" s="1">
        <v>44442</v>
      </c>
      <c r="B553">
        <v>1104971</v>
      </c>
      <c r="C553">
        <v>7129</v>
      </c>
      <c r="D553">
        <v>1009009</v>
      </c>
      <c r="E553">
        <v>88833</v>
      </c>
      <c r="F553">
        <f t="shared" si="57"/>
        <v>10375</v>
      </c>
      <c r="G553" s="12">
        <f t="shared" si="58"/>
        <v>10049.714285714286</v>
      </c>
      <c r="H553">
        <f t="shared" si="53"/>
        <v>83.137940814975892</v>
      </c>
      <c r="I553" s="10">
        <f t="shared" si="59"/>
        <v>7</v>
      </c>
      <c r="J553" s="2">
        <f t="shared" si="54"/>
        <v>26</v>
      </c>
      <c r="K553" s="1">
        <v>44442</v>
      </c>
      <c r="L553">
        <v>14073526</v>
      </c>
      <c r="M553">
        <v>6010270</v>
      </c>
      <c r="N553">
        <v>5507385</v>
      </c>
      <c r="O553">
        <f t="shared" ref="O553:O611" si="60">L553-L552</f>
        <v>66485</v>
      </c>
      <c r="P553" s="2">
        <f t="shared" si="55"/>
        <v>103126.28571428571</v>
      </c>
      <c r="Q553">
        <f t="shared" si="56"/>
        <v>55.776241066254592</v>
      </c>
    </row>
    <row r="554" spans="1:17" x14ac:dyDescent="0.35">
      <c r="A554" s="1">
        <v>44443</v>
      </c>
      <c r="B554">
        <v>1112964</v>
      </c>
      <c r="C554">
        <v>7154</v>
      </c>
      <c r="D554">
        <v>1015102</v>
      </c>
      <c r="E554">
        <v>90708</v>
      </c>
      <c r="F554">
        <f t="shared" si="57"/>
        <v>7993</v>
      </c>
      <c r="G554" s="12">
        <f t="shared" si="58"/>
        <v>9678.8571428571431</v>
      </c>
      <c r="H554">
        <f t="shared" si="53"/>
        <v>80.069963127540902</v>
      </c>
      <c r="I554" s="10">
        <f t="shared" si="59"/>
        <v>25</v>
      </c>
      <c r="J554" s="2">
        <f t="shared" si="54"/>
        <v>29.142857142857142</v>
      </c>
      <c r="K554" s="1">
        <v>44443</v>
      </c>
      <c r="L554">
        <v>14108917</v>
      </c>
      <c r="M554">
        <v>6013194</v>
      </c>
      <c r="N554">
        <v>5509630</v>
      </c>
      <c r="O554">
        <f t="shared" si="60"/>
        <v>35391</v>
      </c>
      <c r="P554" s="2">
        <f t="shared" si="55"/>
        <v>102668.85714285714</v>
      </c>
      <c r="Q554">
        <f t="shared" si="56"/>
        <v>55.528839096001548</v>
      </c>
    </row>
    <row r="555" spans="1:17" x14ac:dyDescent="0.35">
      <c r="A555" s="1">
        <v>44444</v>
      </c>
      <c r="B555">
        <v>1117596</v>
      </c>
      <c r="C555">
        <v>7205</v>
      </c>
      <c r="D555">
        <v>1026173</v>
      </c>
      <c r="E555">
        <v>84218</v>
      </c>
      <c r="F555">
        <f t="shared" si="57"/>
        <v>4632</v>
      </c>
      <c r="G555" s="12">
        <f t="shared" si="58"/>
        <v>9492</v>
      </c>
      <c r="H555">
        <f t="shared" si="53"/>
        <v>78.524156187955001</v>
      </c>
      <c r="I555" s="10">
        <f t="shared" si="59"/>
        <v>51</v>
      </c>
      <c r="J555" s="2">
        <f t="shared" si="54"/>
        <v>30.857142857142858</v>
      </c>
      <c r="K555" s="1">
        <v>44444</v>
      </c>
      <c r="L555">
        <v>14195974</v>
      </c>
      <c r="M555">
        <v>6020468</v>
      </c>
      <c r="N555">
        <v>5516214</v>
      </c>
      <c r="O555">
        <f t="shared" si="60"/>
        <v>87057</v>
      </c>
      <c r="P555" s="2">
        <f t="shared" si="55"/>
        <v>101457.14285714286</v>
      </c>
      <c r="Q555">
        <f t="shared" si="56"/>
        <v>54.873478848754104</v>
      </c>
    </row>
    <row r="556" spans="1:17" x14ac:dyDescent="0.35">
      <c r="A556" s="1">
        <v>44445</v>
      </c>
      <c r="B556">
        <v>1117596</v>
      </c>
      <c r="C556">
        <v>7205</v>
      </c>
      <c r="D556">
        <v>1026173</v>
      </c>
      <c r="E556">
        <v>84218</v>
      </c>
      <c r="F556">
        <f t="shared" si="57"/>
        <v>0</v>
      </c>
      <c r="G556" s="12">
        <f t="shared" si="58"/>
        <v>8015.4285714285716</v>
      </c>
      <c r="H556">
        <f t="shared" ref="H556:H611" si="61">G556/($G$1/100)</f>
        <v>66.308972298383281</v>
      </c>
      <c r="I556" s="10">
        <f t="shared" si="59"/>
        <v>0</v>
      </c>
      <c r="J556" s="2">
        <f t="shared" ref="J556:J611" si="62">AVERAGE(I550:I556)</f>
        <v>23.142857142857142</v>
      </c>
      <c r="K556" s="1">
        <v>44445</v>
      </c>
      <c r="L556">
        <v>14224811</v>
      </c>
      <c r="M556">
        <v>6023467</v>
      </c>
      <c r="N556">
        <v>5519024</v>
      </c>
      <c r="O556">
        <f t="shared" si="60"/>
        <v>28837</v>
      </c>
      <c r="P556" s="2">
        <f t="shared" si="55"/>
        <v>86293.71428571429</v>
      </c>
      <c r="Q556">
        <f t="shared" si="56"/>
        <v>46.672281243963688</v>
      </c>
    </row>
    <row r="557" spans="1:17" x14ac:dyDescent="0.35">
      <c r="A557" s="1">
        <v>44446</v>
      </c>
      <c r="B557">
        <v>1117596</v>
      </c>
      <c r="C557">
        <v>7205</v>
      </c>
      <c r="D557">
        <v>1026173</v>
      </c>
      <c r="E557">
        <v>84218</v>
      </c>
      <c r="F557">
        <f t="shared" si="57"/>
        <v>0</v>
      </c>
      <c r="G557" s="12">
        <f t="shared" si="58"/>
        <v>7320.5714285714284</v>
      </c>
      <c r="H557">
        <f t="shared" si="61"/>
        <v>60.560650467996595</v>
      </c>
      <c r="I557" s="10">
        <f t="shared" si="59"/>
        <v>0</v>
      </c>
      <c r="J557" s="2">
        <f t="shared" si="62"/>
        <v>23.142857142857142</v>
      </c>
      <c r="K557" s="1">
        <v>44446</v>
      </c>
      <c r="L557">
        <v>14232553</v>
      </c>
      <c r="M557">
        <v>6024766</v>
      </c>
      <c r="N557">
        <v>5519941</v>
      </c>
      <c r="O557">
        <f t="shared" si="60"/>
        <v>7742</v>
      </c>
      <c r="P557" s="2">
        <f t="shared" si="55"/>
        <v>68443.28571428571</v>
      </c>
      <c r="Q557">
        <f t="shared" si="56"/>
        <v>37.01780954220591</v>
      </c>
    </row>
    <row r="558" spans="1:17" x14ac:dyDescent="0.35">
      <c r="A558" s="1">
        <v>44447</v>
      </c>
      <c r="B558">
        <v>1117596</v>
      </c>
      <c r="C558">
        <v>7205</v>
      </c>
      <c r="D558">
        <v>1026173</v>
      </c>
      <c r="E558">
        <v>84218</v>
      </c>
      <c r="F558">
        <f t="shared" si="57"/>
        <v>0</v>
      </c>
      <c r="G558" s="12">
        <f t="shared" si="58"/>
        <v>4945</v>
      </c>
      <c r="H558">
        <f t="shared" si="61"/>
        <v>40.908338848444743</v>
      </c>
      <c r="I558" s="10">
        <f t="shared" si="59"/>
        <v>0</v>
      </c>
      <c r="J558" s="2">
        <f t="shared" si="62"/>
        <v>17</v>
      </c>
      <c r="K558" s="1">
        <v>44447</v>
      </c>
      <c r="L558">
        <v>14242296</v>
      </c>
      <c r="M558">
        <v>6026377</v>
      </c>
      <c r="N558">
        <v>5521176</v>
      </c>
      <c r="O558">
        <f t="shared" si="60"/>
        <v>9743</v>
      </c>
      <c r="P558" s="2">
        <f t="shared" ref="P558:P611" si="63">AVERAGE(O552:O558)</f>
        <v>51724.285714285717</v>
      </c>
      <c r="Q558">
        <f t="shared" ref="Q558:Q611" si="64">P558/($P$1/100)</f>
        <v>27.975275255939735</v>
      </c>
    </row>
    <row r="559" spans="1:17" x14ac:dyDescent="0.35">
      <c r="A559" s="1">
        <v>44448</v>
      </c>
      <c r="B559">
        <v>1144528</v>
      </c>
      <c r="C559">
        <v>7303</v>
      </c>
      <c r="D559">
        <v>1057723</v>
      </c>
      <c r="E559">
        <v>79502</v>
      </c>
      <c r="F559">
        <f t="shared" si="57"/>
        <v>26932</v>
      </c>
      <c r="G559" s="12">
        <f t="shared" si="58"/>
        <v>7133.1428571428569</v>
      </c>
      <c r="H559">
        <f t="shared" si="61"/>
        <v>59.010116290063344</v>
      </c>
      <c r="I559" s="10">
        <f t="shared" si="59"/>
        <v>98</v>
      </c>
      <c r="J559" s="2">
        <f t="shared" si="62"/>
        <v>25.857142857142858</v>
      </c>
      <c r="K559" s="1">
        <v>44448</v>
      </c>
      <c r="L559">
        <v>14335395</v>
      </c>
      <c r="M559">
        <v>6033572</v>
      </c>
      <c r="N559">
        <v>5533636</v>
      </c>
      <c r="O559">
        <f t="shared" si="60"/>
        <v>93099</v>
      </c>
      <c r="P559" s="2">
        <f t="shared" si="63"/>
        <v>46907.714285714283</v>
      </c>
      <c r="Q559">
        <f t="shared" si="64"/>
        <v>25.370214409889897</v>
      </c>
    </row>
    <row r="560" spans="1:17" x14ac:dyDescent="0.35">
      <c r="A560" s="1">
        <v>44449</v>
      </c>
      <c r="B560">
        <v>1154286</v>
      </c>
      <c r="C560">
        <v>7321</v>
      </c>
      <c r="D560">
        <v>1063507</v>
      </c>
      <c r="E560">
        <v>83458</v>
      </c>
      <c r="F560">
        <f t="shared" si="57"/>
        <v>9758</v>
      </c>
      <c r="G560" s="12">
        <f t="shared" si="58"/>
        <v>7045</v>
      </c>
      <c r="H560">
        <f t="shared" si="61"/>
        <v>58.280939774983459</v>
      </c>
      <c r="I560" s="10">
        <f t="shared" si="59"/>
        <v>18</v>
      </c>
      <c r="J560" s="2">
        <f t="shared" si="62"/>
        <v>27.428571428571427</v>
      </c>
      <c r="K560" s="1">
        <v>44449</v>
      </c>
      <c r="L560">
        <v>14381275</v>
      </c>
      <c r="M560">
        <v>6036838</v>
      </c>
      <c r="N560">
        <v>5538520</v>
      </c>
      <c r="O560">
        <f t="shared" si="60"/>
        <v>45880</v>
      </c>
      <c r="P560" s="2">
        <f t="shared" si="63"/>
        <v>43964.142857142855</v>
      </c>
      <c r="Q560">
        <f t="shared" si="64"/>
        <v>23.778172686884297</v>
      </c>
    </row>
    <row r="561" spans="1:17" x14ac:dyDescent="0.35">
      <c r="A561" s="1">
        <v>44450</v>
      </c>
      <c r="B561">
        <v>1154286</v>
      </c>
      <c r="C561">
        <v>7321</v>
      </c>
      <c r="D561">
        <v>1063507</v>
      </c>
      <c r="E561">
        <v>83458</v>
      </c>
      <c r="F561">
        <f t="shared" si="57"/>
        <v>0</v>
      </c>
      <c r="G561" s="12">
        <f t="shared" si="58"/>
        <v>5903.1428571428569</v>
      </c>
      <c r="H561">
        <f t="shared" si="61"/>
        <v>48.834735747376385</v>
      </c>
      <c r="I561" s="10">
        <f t="shared" si="59"/>
        <v>0</v>
      </c>
      <c r="J561" s="2">
        <f t="shared" si="62"/>
        <v>23.857142857142858</v>
      </c>
      <c r="K561" s="1">
        <v>44450</v>
      </c>
      <c r="L561">
        <v>14403076</v>
      </c>
      <c r="M561">
        <v>6039713</v>
      </c>
      <c r="N561">
        <v>5542194</v>
      </c>
      <c r="O561">
        <f t="shared" si="60"/>
        <v>21801</v>
      </c>
      <c r="P561" s="2">
        <f t="shared" si="63"/>
        <v>42022.714285714283</v>
      </c>
      <c r="Q561">
        <f t="shared" si="64"/>
        <v>22.728143712574848</v>
      </c>
    </row>
    <row r="562" spans="1:17" x14ac:dyDescent="0.35">
      <c r="A562" s="1">
        <v>44451</v>
      </c>
      <c r="B562">
        <v>1172253</v>
      </c>
      <c r="C562">
        <v>7383</v>
      </c>
      <c r="D562">
        <v>1086211</v>
      </c>
      <c r="E562">
        <v>78659</v>
      </c>
      <c r="F562">
        <f t="shared" si="57"/>
        <v>17967</v>
      </c>
      <c r="G562" s="12">
        <f t="shared" si="58"/>
        <v>7808.1428571428569</v>
      </c>
      <c r="H562">
        <f t="shared" si="61"/>
        <v>64.594166587879357</v>
      </c>
      <c r="I562" s="10">
        <f t="shared" si="59"/>
        <v>62</v>
      </c>
      <c r="J562" s="2">
        <f t="shared" si="62"/>
        <v>25.428571428571427</v>
      </c>
      <c r="K562" s="1">
        <v>44451</v>
      </c>
      <c r="L562">
        <v>14472192</v>
      </c>
      <c r="M562">
        <v>6046044</v>
      </c>
      <c r="N562">
        <v>5550877</v>
      </c>
      <c r="O562">
        <f t="shared" si="60"/>
        <v>69116</v>
      </c>
      <c r="P562" s="2">
        <f t="shared" si="63"/>
        <v>39459.714285714283</v>
      </c>
      <c r="Q562">
        <f t="shared" si="64"/>
        <v>21.341935483870966</v>
      </c>
    </row>
    <row r="563" spans="1:17" x14ac:dyDescent="0.35">
      <c r="A563" s="1">
        <v>44452</v>
      </c>
      <c r="B563">
        <v>1184053</v>
      </c>
      <c r="C563">
        <v>7406</v>
      </c>
      <c r="D563">
        <v>1094643</v>
      </c>
      <c r="E563">
        <v>82004</v>
      </c>
      <c r="F563">
        <f t="shared" si="57"/>
        <v>11800</v>
      </c>
      <c r="G563" s="12">
        <f t="shared" si="58"/>
        <v>9493.8571428571431</v>
      </c>
      <c r="H563">
        <f t="shared" si="61"/>
        <v>78.53951971258391</v>
      </c>
      <c r="I563" s="10">
        <f t="shared" si="59"/>
        <v>23</v>
      </c>
      <c r="J563" s="2">
        <f t="shared" si="62"/>
        <v>28.714285714285715</v>
      </c>
      <c r="K563" s="1">
        <v>44452</v>
      </c>
      <c r="L563">
        <v>14534139</v>
      </c>
      <c r="M563">
        <v>6051911</v>
      </c>
      <c r="N563">
        <v>5559170</v>
      </c>
      <c r="O563">
        <f t="shared" si="60"/>
        <v>61947</v>
      </c>
      <c r="P563" s="2">
        <f t="shared" si="63"/>
        <v>44189.714285714283</v>
      </c>
      <c r="Q563">
        <f t="shared" si="64"/>
        <v>23.900173845856674</v>
      </c>
    </row>
    <row r="564" spans="1:17" x14ac:dyDescent="0.35">
      <c r="A564" s="1">
        <v>44453</v>
      </c>
      <c r="B564">
        <v>1194783</v>
      </c>
      <c r="C564">
        <v>7438</v>
      </c>
      <c r="D564">
        <v>1102263</v>
      </c>
      <c r="E564">
        <v>85082</v>
      </c>
      <c r="F564">
        <f t="shared" si="57"/>
        <v>10730</v>
      </c>
      <c r="G564" s="12">
        <f t="shared" si="58"/>
        <v>11026.714285714286</v>
      </c>
      <c r="H564">
        <f t="shared" si="61"/>
        <v>91.22033657937034</v>
      </c>
      <c r="I564" s="10">
        <f t="shared" si="59"/>
        <v>32</v>
      </c>
      <c r="J564" s="2">
        <f t="shared" si="62"/>
        <v>33.285714285714285</v>
      </c>
      <c r="K564" s="1">
        <v>44453</v>
      </c>
      <c r="L564">
        <v>14595573</v>
      </c>
      <c r="M564">
        <v>6057034</v>
      </c>
      <c r="N564">
        <v>5566671</v>
      </c>
      <c r="O564">
        <f t="shared" si="60"/>
        <v>61434</v>
      </c>
      <c r="P564" s="2">
        <f t="shared" si="63"/>
        <v>51860</v>
      </c>
      <c r="Q564">
        <f t="shared" si="64"/>
        <v>28.048676839868651</v>
      </c>
    </row>
    <row r="565" spans="1:17" x14ac:dyDescent="0.35">
      <c r="A565" s="1">
        <v>44454</v>
      </c>
      <c r="B565">
        <v>1202212</v>
      </c>
      <c r="C565">
        <v>7452</v>
      </c>
      <c r="D565">
        <v>1112533</v>
      </c>
      <c r="E565">
        <v>82227</v>
      </c>
      <c r="F565">
        <f t="shared" ref="F565:F611" si="65">B565-B564</f>
        <v>7429</v>
      </c>
      <c r="G565" s="12">
        <f t="shared" si="58"/>
        <v>12088</v>
      </c>
      <c r="H565">
        <f t="shared" si="61"/>
        <v>100</v>
      </c>
      <c r="I565" s="10">
        <f t="shared" si="59"/>
        <v>14</v>
      </c>
      <c r="J565" s="2">
        <f t="shared" si="62"/>
        <v>35.285714285714285</v>
      </c>
      <c r="K565" s="1">
        <v>44454</v>
      </c>
      <c r="L565">
        <v>14617323</v>
      </c>
      <c r="M565">
        <v>6058986</v>
      </c>
      <c r="N565">
        <v>5569582</v>
      </c>
      <c r="O565">
        <f t="shared" si="60"/>
        <v>21750</v>
      </c>
      <c r="P565" s="2">
        <f t="shared" si="63"/>
        <v>53575.285714285717</v>
      </c>
      <c r="Q565">
        <f t="shared" si="64"/>
        <v>28.976395595904968</v>
      </c>
    </row>
    <row r="566" spans="1:17" x14ac:dyDescent="0.35">
      <c r="A566" s="1">
        <v>44455</v>
      </c>
      <c r="B566">
        <v>1208144</v>
      </c>
      <c r="C566">
        <v>7465</v>
      </c>
      <c r="D566">
        <v>1117027</v>
      </c>
      <c r="E566">
        <v>83652</v>
      </c>
      <c r="F566">
        <f t="shared" si="65"/>
        <v>5932</v>
      </c>
      <c r="G566" s="12">
        <f t="shared" si="58"/>
        <v>9088</v>
      </c>
      <c r="H566">
        <f t="shared" si="61"/>
        <v>75.181998676373269</v>
      </c>
      <c r="I566" s="10">
        <f t="shared" si="59"/>
        <v>13</v>
      </c>
      <c r="J566" s="2">
        <f t="shared" si="62"/>
        <v>23.142857142857142</v>
      </c>
      <c r="K566" s="1">
        <v>44455</v>
      </c>
      <c r="L566">
        <v>14619933</v>
      </c>
      <c r="M566">
        <v>6059341</v>
      </c>
      <c r="N566">
        <v>5570100</v>
      </c>
      <c r="O566">
        <f t="shared" si="60"/>
        <v>2610</v>
      </c>
      <c r="P566" s="2">
        <f t="shared" si="63"/>
        <v>40648.285714285717</v>
      </c>
      <c r="Q566">
        <f t="shared" si="64"/>
        <v>21.9847788294379</v>
      </c>
    </row>
    <row r="567" spans="1:17" x14ac:dyDescent="0.35">
      <c r="A567" s="1">
        <v>44456</v>
      </c>
      <c r="B567">
        <v>1211443</v>
      </c>
      <c r="C567">
        <v>7494</v>
      </c>
      <c r="D567">
        <v>1122876</v>
      </c>
      <c r="E567">
        <v>81073</v>
      </c>
      <c r="F567">
        <f t="shared" si="65"/>
        <v>3299</v>
      </c>
      <c r="G567" s="12">
        <f t="shared" si="58"/>
        <v>8165.2857142857147</v>
      </c>
      <c r="H567">
        <f t="shared" si="61"/>
        <v>67.548690554977782</v>
      </c>
      <c r="I567" s="10">
        <f t="shared" si="59"/>
        <v>29</v>
      </c>
      <c r="J567" s="2">
        <f t="shared" si="62"/>
        <v>24.714285714285715</v>
      </c>
      <c r="K567" s="1">
        <v>44456</v>
      </c>
      <c r="L567">
        <v>14673304</v>
      </c>
      <c r="M567">
        <v>6063045</v>
      </c>
      <c r="N567">
        <v>5577031</v>
      </c>
      <c r="O567">
        <f t="shared" si="60"/>
        <v>53371</v>
      </c>
      <c r="P567" s="2">
        <f t="shared" si="63"/>
        <v>41718.428571428572</v>
      </c>
      <c r="Q567">
        <f t="shared" si="64"/>
        <v>22.563569634923702</v>
      </c>
    </row>
    <row r="568" spans="1:17" x14ac:dyDescent="0.35">
      <c r="A568" s="1">
        <v>44457</v>
      </c>
      <c r="B568">
        <v>1220397</v>
      </c>
      <c r="C568">
        <v>7511</v>
      </c>
      <c r="D568">
        <v>1127750</v>
      </c>
      <c r="E568">
        <v>85136</v>
      </c>
      <c r="F568">
        <f t="shared" si="65"/>
        <v>8954</v>
      </c>
      <c r="G568" s="12">
        <f t="shared" si="58"/>
        <v>9444.4285714285706</v>
      </c>
      <c r="H568">
        <f t="shared" si="61"/>
        <v>78.130613595537483</v>
      </c>
      <c r="I568" s="10">
        <f t="shared" si="59"/>
        <v>17</v>
      </c>
      <c r="J568" s="2">
        <f t="shared" si="62"/>
        <v>27.142857142857142</v>
      </c>
      <c r="K568" s="1">
        <v>44457</v>
      </c>
      <c r="L568">
        <v>14692348</v>
      </c>
      <c r="M568">
        <v>6065616</v>
      </c>
      <c r="N568">
        <v>5580337</v>
      </c>
      <c r="O568">
        <f t="shared" si="60"/>
        <v>19044</v>
      </c>
      <c r="P568" s="2">
        <f t="shared" si="63"/>
        <v>41324.571428571428</v>
      </c>
      <c r="Q568">
        <f t="shared" si="64"/>
        <v>22.350550511879469</v>
      </c>
    </row>
    <row r="569" spans="1:17" x14ac:dyDescent="0.35">
      <c r="A569" s="1">
        <v>44458</v>
      </c>
      <c r="B569">
        <v>1228129</v>
      </c>
      <c r="C569">
        <v>7541</v>
      </c>
      <c r="D569">
        <v>1142726</v>
      </c>
      <c r="E569">
        <v>77862</v>
      </c>
      <c r="F569">
        <f t="shared" si="65"/>
        <v>7732</v>
      </c>
      <c r="G569" s="12">
        <f t="shared" si="58"/>
        <v>7982.2857142857147</v>
      </c>
      <c r="H569">
        <f t="shared" si="61"/>
        <v>66.034792474236554</v>
      </c>
      <c r="I569" s="10">
        <f t="shared" si="59"/>
        <v>30</v>
      </c>
      <c r="J569" s="2">
        <f t="shared" si="62"/>
        <v>22.571428571428573</v>
      </c>
      <c r="K569" s="1">
        <v>44458</v>
      </c>
      <c r="L569">
        <v>14755725</v>
      </c>
      <c r="M569">
        <v>6072542</v>
      </c>
      <c r="N569">
        <v>5592122</v>
      </c>
      <c r="O569">
        <f t="shared" si="60"/>
        <v>63377</v>
      </c>
      <c r="P569" s="2">
        <f t="shared" si="63"/>
        <v>40504.714285714283</v>
      </c>
      <c r="Q569">
        <f t="shared" si="64"/>
        <v>21.907127680123622</v>
      </c>
    </row>
    <row r="570" spans="1:17" x14ac:dyDescent="0.35">
      <c r="A570" s="1">
        <v>44459</v>
      </c>
      <c r="B570">
        <v>1235064</v>
      </c>
      <c r="C570">
        <v>7555</v>
      </c>
      <c r="D570">
        <v>1152776</v>
      </c>
      <c r="E570">
        <v>74733</v>
      </c>
      <c r="F570">
        <f t="shared" si="65"/>
        <v>6935</v>
      </c>
      <c r="G570" s="12">
        <f t="shared" si="58"/>
        <v>7287.2857142857147</v>
      </c>
      <c r="H570">
        <f t="shared" si="61"/>
        <v>60.285288834263028</v>
      </c>
      <c r="I570" s="10">
        <f t="shared" si="59"/>
        <v>14</v>
      </c>
      <c r="J570" s="2">
        <f t="shared" si="62"/>
        <v>21.285714285714285</v>
      </c>
      <c r="K570" s="1">
        <v>44459</v>
      </c>
      <c r="L570">
        <v>14780784</v>
      </c>
      <c r="M570">
        <v>6075977</v>
      </c>
      <c r="N570">
        <v>5596942</v>
      </c>
      <c r="O570">
        <f t="shared" si="60"/>
        <v>25059</v>
      </c>
      <c r="P570" s="2">
        <f t="shared" si="63"/>
        <v>35235</v>
      </c>
      <c r="Q570">
        <f t="shared" si="64"/>
        <v>19.056982808576397</v>
      </c>
    </row>
    <row r="571" spans="1:17" x14ac:dyDescent="0.35">
      <c r="A571" s="1">
        <v>44460</v>
      </c>
      <c r="B571">
        <v>1235064</v>
      </c>
      <c r="C571">
        <v>7555</v>
      </c>
      <c r="D571">
        <v>1152776</v>
      </c>
      <c r="E571">
        <v>74733</v>
      </c>
      <c r="F571">
        <f t="shared" si="65"/>
        <v>0</v>
      </c>
      <c r="G571" s="12">
        <f t="shared" si="58"/>
        <v>5754.4285714285716</v>
      </c>
      <c r="H571">
        <f t="shared" si="61"/>
        <v>47.604471967476606</v>
      </c>
      <c r="I571" s="10">
        <f t="shared" si="59"/>
        <v>0</v>
      </c>
      <c r="J571" s="2">
        <f t="shared" si="62"/>
        <v>16.714285714285715</v>
      </c>
      <c r="K571" s="1">
        <v>44460</v>
      </c>
      <c r="L571">
        <v>14787984</v>
      </c>
      <c r="M571">
        <v>6077471</v>
      </c>
      <c r="N571">
        <v>5599119</v>
      </c>
      <c r="O571">
        <f t="shared" si="60"/>
        <v>7200</v>
      </c>
      <c r="P571" s="2">
        <f t="shared" si="63"/>
        <v>27487.285714285714</v>
      </c>
      <c r="Q571">
        <f t="shared" si="64"/>
        <v>14.866602279312344</v>
      </c>
    </row>
    <row r="572" spans="1:17" x14ac:dyDescent="0.35">
      <c r="A572" s="1">
        <v>44461</v>
      </c>
      <c r="B572">
        <v>1247633</v>
      </c>
      <c r="C572">
        <v>7592</v>
      </c>
      <c r="D572">
        <v>1170565</v>
      </c>
      <c r="E572">
        <v>69476</v>
      </c>
      <c r="F572">
        <f t="shared" si="65"/>
        <v>12569</v>
      </c>
      <c r="G572" s="12">
        <f t="shared" si="58"/>
        <v>6488.7142857142853</v>
      </c>
      <c r="H572">
        <f t="shared" si="61"/>
        <v>53.678973243830953</v>
      </c>
      <c r="I572" s="10">
        <f t="shared" si="59"/>
        <v>37</v>
      </c>
      <c r="J572" s="2">
        <f t="shared" si="62"/>
        <v>20</v>
      </c>
      <c r="K572" s="1">
        <v>44461</v>
      </c>
      <c r="L572">
        <v>14824895</v>
      </c>
      <c r="M572">
        <v>6081921</v>
      </c>
      <c r="N572">
        <v>5606486</v>
      </c>
      <c r="O572">
        <f t="shared" si="60"/>
        <v>36911</v>
      </c>
      <c r="P572" s="2">
        <f t="shared" si="63"/>
        <v>29653.142857142859</v>
      </c>
      <c r="Q572">
        <f t="shared" si="64"/>
        <v>16.03801429399266</v>
      </c>
    </row>
    <row r="573" spans="1:17" x14ac:dyDescent="0.35">
      <c r="A573" s="1">
        <v>44462</v>
      </c>
      <c r="B573">
        <v>1254351</v>
      </c>
      <c r="C573">
        <v>7611</v>
      </c>
      <c r="D573">
        <v>1180403</v>
      </c>
      <c r="E573">
        <v>66337</v>
      </c>
      <c r="F573">
        <f t="shared" si="65"/>
        <v>6718</v>
      </c>
      <c r="G573" s="12">
        <f t="shared" si="58"/>
        <v>6601</v>
      </c>
      <c r="H573">
        <f t="shared" si="61"/>
        <v>54.607875579086702</v>
      </c>
      <c r="I573" s="10">
        <f t="shared" si="59"/>
        <v>19</v>
      </c>
      <c r="J573" s="2">
        <f t="shared" si="62"/>
        <v>20.857142857142858</v>
      </c>
      <c r="K573" s="1">
        <v>44462</v>
      </c>
      <c r="L573">
        <v>14862889</v>
      </c>
      <c r="M573">
        <v>6086382</v>
      </c>
      <c r="N573">
        <v>5612352</v>
      </c>
      <c r="O573">
        <f t="shared" si="60"/>
        <v>37994</v>
      </c>
      <c r="P573" s="2">
        <f t="shared" si="63"/>
        <v>34708</v>
      </c>
      <c r="Q573">
        <f t="shared" si="64"/>
        <v>18.771952868456637</v>
      </c>
    </row>
    <row r="574" spans="1:17" x14ac:dyDescent="0.35">
      <c r="A574" s="1">
        <v>44463</v>
      </c>
      <c r="B574">
        <v>1256600</v>
      </c>
      <c r="C574">
        <v>7611</v>
      </c>
      <c r="D574">
        <v>1183394</v>
      </c>
      <c r="E574">
        <v>65595</v>
      </c>
      <c r="F574">
        <f t="shared" si="65"/>
        <v>2249</v>
      </c>
      <c r="G574" s="12">
        <f t="shared" si="58"/>
        <v>6451</v>
      </c>
      <c r="H574">
        <f t="shared" si="61"/>
        <v>53.366975512905363</v>
      </c>
      <c r="I574" s="10">
        <f t="shared" si="59"/>
        <v>0</v>
      </c>
      <c r="J574" s="2">
        <f t="shared" si="62"/>
        <v>16.714285714285715</v>
      </c>
      <c r="K574" s="1">
        <v>44463</v>
      </c>
      <c r="L574">
        <v>14897854</v>
      </c>
      <c r="M574">
        <v>6089593</v>
      </c>
      <c r="N574">
        <v>5616488</v>
      </c>
      <c r="O574">
        <f t="shared" si="60"/>
        <v>34965</v>
      </c>
      <c r="P574" s="2">
        <f t="shared" si="63"/>
        <v>32078.571428571428</v>
      </c>
      <c r="Q574">
        <f t="shared" si="64"/>
        <v>17.349816496040177</v>
      </c>
    </row>
    <row r="575" spans="1:17" x14ac:dyDescent="0.35">
      <c r="A575" s="1">
        <v>44464</v>
      </c>
      <c r="B575">
        <v>1262945</v>
      </c>
      <c r="C575">
        <v>7649</v>
      </c>
      <c r="D575">
        <v>1192303</v>
      </c>
      <c r="E575">
        <v>62993</v>
      </c>
      <c r="F575">
        <f t="shared" si="65"/>
        <v>6345</v>
      </c>
      <c r="G575" s="12">
        <f t="shared" si="58"/>
        <v>6078.2857142857147</v>
      </c>
      <c r="H575">
        <f t="shared" si="61"/>
        <v>50.283634300841456</v>
      </c>
      <c r="I575" s="10">
        <f t="shared" si="59"/>
        <v>38</v>
      </c>
      <c r="J575" s="2">
        <f t="shared" si="62"/>
        <v>19.714285714285715</v>
      </c>
      <c r="K575" s="1">
        <v>44464</v>
      </c>
      <c r="L575">
        <v>14913549</v>
      </c>
      <c r="M575">
        <v>6092130</v>
      </c>
      <c r="N575">
        <v>5618987</v>
      </c>
      <c r="O575">
        <f t="shared" si="60"/>
        <v>15695</v>
      </c>
      <c r="P575" s="2">
        <f t="shared" si="63"/>
        <v>31600.142857142859</v>
      </c>
      <c r="Q575">
        <f t="shared" si="64"/>
        <v>17.091056596484453</v>
      </c>
    </row>
    <row r="576" spans="1:17" x14ac:dyDescent="0.35">
      <c r="A576" s="1">
        <v>44465</v>
      </c>
      <c r="B576">
        <v>1265845</v>
      </c>
      <c r="C576">
        <v>7675</v>
      </c>
      <c r="D576">
        <v>1196658</v>
      </c>
      <c r="E576">
        <v>61512</v>
      </c>
      <c r="F576">
        <f t="shared" si="65"/>
        <v>2900</v>
      </c>
      <c r="G576" s="12">
        <f t="shared" si="58"/>
        <v>5388</v>
      </c>
      <c r="H576">
        <f t="shared" si="61"/>
        <v>44.573130377233625</v>
      </c>
      <c r="I576" s="10">
        <f t="shared" si="59"/>
        <v>26</v>
      </c>
      <c r="J576" s="2">
        <f t="shared" si="62"/>
        <v>19.142857142857142</v>
      </c>
      <c r="K576" s="1">
        <v>44465</v>
      </c>
      <c r="L576">
        <v>14961767</v>
      </c>
      <c r="M576">
        <v>6097996</v>
      </c>
      <c r="N576">
        <v>5625072</v>
      </c>
      <c r="O576">
        <f t="shared" si="60"/>
        <v>48218</v>
      </c>
      <c r="P576" s="2">
        <f t="shared" si="63"/>
        <v>29434.571428571428</v>
      </c>
      <c r="Q576">
        <f t="shared" si="64"/>
        <v>15.919799111454511</v>
      </c>
    </row>
    <row r="577" spans="1:17" x14ac:dyDescent="0.35">
      <c r="A577" s="1">
        <v>44466</v>
      </c>
      <c r="B577">
        <v>1270230</v>
      </c>
      <c r="C577">
        <v>7684</v>
      </c>
      <c r="D577">
        <v>1205657</v>
      </c>
      <c r="E577">
        <v>56889</v>
      </c>
      <c r="F577">
        <f t="shared" si="65"/>
        <v>4385</v>
      </c>
      <c r="G577" s="12">
        <f t="shared" si="58"/>
        <v>5023.7142857142853</v>
      </c>
      <c r="H577">
        <f t="shared" si="61"/>
        <v>41.559515930793232</v>
      </c>
      <c r="I577" s="10">
        <f t="shared" si="59"/>
        <v>9</v>
      </c>
      <c r="J577" s="2">
        <f t="shared" si="62"/>
        <v>18.428571428571427</v>
      </c>
      <c r="K577" s="1">
        <v>44466</v>
      </c>
      <c r="L577">
        <v>15001884</v>
      </c>
      <c r="M577">
        <v>6102850</v>
      </c>
      <c r="N577">
        <v>5629698</v>
      </c>
      <c r="O577">
        <f t="shared" si="60"/>
        <v>40117</v>
      </c>
      <c r="P577" s="2">
        <f t="shared" si="63"/>
        <v>31585.714285714286</v>
      </c>
      <c r="Q577">
        <f t="shared" si="64"/>
        <v>17.083252849140429</v>
      </c>
    </row>
    <row r="578" spans="1:17" x14ac:dyDescent="0.35">
      <c r="A578" s="1">
        <v>44467</v>
      </c>
      <c r="B578">
        <v>1274395</v>
      </c>
      <c r="C578">
        <v>7692</v>
      </c>
      <c r="D578">
        <v>1211388</v>
      </c>
      <c r="E578">
        <v>55315</v>
      </c>
      <c r="F578">
        <f t="shared" si="65"/>
        <v>4165</v>
      </c>
      <c r="G578" s="12">
        <f t="shared" si="58"/>
        <v>5618.7142857142853</v>
      </c>
      <c r="H578">
        <f t="shared" si="61"/>
        <v>46.481752859979196</v>
      </c>
      <c r="I578" s="10">
        <f t="shared" si="59"/>
        <v>8</v>
      </c>
      <c r="J578" s="2">
        <f t="shared" si="62"/>
        <v>19.571428571428573</v>
      </c>
      <c r="K578" s="1">
        <v>44467</v>
      </c>
      <c r="L578">
        <v>15010985</v>
      </c>
      <c r="M578">
        <v>6104402</v>
      </c>
      <c r="N578">
        <v>5630964</v>
      </c>
      <c r="O578">
        <f t="shared" si="60"/>
        <v>9101</v>
      </c>
      <c r="P578" s="2">
        <f t="shared" si="63"/>
        <v>31857.285714285714</v>
      </c>
      <c r="Q578">
        <f t="shared" si="64"/>
        <v>17.230133281823452</v>
      </c>
    </row>
    <row r="579" spans="1:17" x14ac:dyDescent="0.35">
      <c r="A579" s="1">
        <v>44468</v>
      </c>
      <c r="B579">
        <v>1277270</v>
      </c>
      <c r="C579">
        <v>7732</v>
      </c>
      <c r="D579">
        <v>1220396</v>
      </c>
      <c r="E579">
        <v>49142</v>
      </c>
      <c r="F579">
        <f t="shared" si="65"/>
        <v>2875</v>
      </c>
      <c r="G579" s="12">
        <f t="shared" si="58"/>
        <v>4233.8571428571431</v>
      </c>
      <c r="H579">
        <f t="shared" si="61"/>
        <v>35.025290725158364</v>
      </c>
      <c r="I579" s="10">
        <f t="shared" si="59"/>
        <v>40</v>
      </c>
      <c r="J579" s="2">
        <f t="shared" si="62"/>
        <v>20</v>
      </c>
      <c r="K579" s="1">
        <v>44468</v>
      </c>
      <c r="L579">
        <v>15089165</v>
      </c>
      <c r="M579">
        <v>6114141</v>
      </c>
      <c r="N579">
        <v>5639288</v>
      </c>
      <c r="O579">
        <f t="shared" si="60"/>
        <v>78180</v>
      </c>
      <c r="P579" s="2">
        <f t="shared" si="63"/>
        <v>37752.857142857145</v>
      </c>
      <c r="Q579">
        <f t="shared" si="64"/>
        <v>20.418775352520768</v>
      </c>
    </row>
    <row r="580" spans="1:17" x14ac:dyDescent="0.35">
      <c r="A580" s="1">
        <v>44469</v>
      </c>
      <c r="B580">
        <v>1281776</v>
      </c>
      <c r="C580">
        <v>7761</v>
      </c>
      <c r="D580">
        <v>1227512</v>
      </c>
      <c r="E580">
        <v>46503</v>
      </c>
      <c r="F580">
        <f t="shared" si="65"/>
        <v>4506</v>
      </c>
      <c r="G580" s="12">
        <f t="shared" si="58"/>
        <v>3917.8571428571427</v>
      </c>
      <c r="H580">
        <f t="shared" si="61"/>
        <v>32.411127919069678</v>
      </c>
      <c r="I580" s="10">
        <f t="shared" si="59"/>
        <v>29</v>
      </c>
      <c r="J580" s="2">
        <f t="shared" si="62"/>
        <v>21.428571428571427</v>
      </c>
      <c r="K580" s="1">
        <v>44469</v>
      </c>
      <c r="L580">
        <v>15188117</v>
      </c>
      <c r="M580">
        <v>6125244</v>
      </c>
      <c r="N580">
        <v>5647768</v>
      </c>
      <c r="O580">
        <f t="shared" si="60"/>
        <v>98952</v>
      </c>
      <c r="P580" s="2">
        <f t="shared" si="63"/>
        <v>46461.142857142855</v>
      </c>
      <c r="Q580">
        <f t="shared" si="64"/>
        <v>25.128684566351168</v>
      </c>
    </row>
    <row r="581" spans="1:17" x14ac:dyDescent="0.35">
      <c r="A581" s="1">
        <v>44470</v>
      </c>
      <c r="B581">
        <v>1285570</v>
      </c>
      <c r="C581">
        <v>7766</v>
      </c>
      <c r="D581">
        <v>1232392</v>
      </c>
      <c r="E581">
        <v>45412</v>
      </c>
      <c r="F581">
        <f t="shared" si="65"/>
        <v>3794</v>
      </c>
      <c r="G581" s="12">
        <f t="shared" si="58"/>
        <v>4138.5714285714284</v>
      </c>
      <c r="H581">
        <f t="shared" si="61"/>
        <v>34.237023730736503</v>
      </c>
      <c r="I581" s="10">
        <f t="shared" si="59"/>
        <v>5</v>
      </c>
      <c r="J581" s="2">
        <f t="shared" si="62"/>
        <v>22.142857142857142</v>
      </c>
      <c r="K581" s="1">
        <v>44470</v>
      </c>
      <c r="L581">
        <v>15244425</v>
      </c>
      <c r="M581">
        <v>6130774</v>
      </c>
      <c r="N581">
        <v>5651920</v>
      </c>
      <c r="O581">
        <f t="shared" si="60"/>
        <v>56308</v>
      </c>
      <c r="P581" s="2">
        <f t="shared" si="63"/>
        <v>49510.142857142855</v>
      </c>
      <c r="Q581">
        <f t="shared" si="64"/>
        <v>26.777747730345759</v>
      </c>
    </row>
    <row r="582" spans="1:17" x14ac:dyDescent="0.35">
      <c r="A582" s="1">
        <v>44471</v>
      </c>
      <c r="B582">
        <v>1287977</v>
      </c>
      <c r="C582">
        <v>7778</v>
      </c>
      <c r="D582">
        <v>1235809</v>
      </c>
      <c r="E582">
        <v>44390</v>
      </c>
      <c r="F582">
        <f t="shared" si="65"/>
        <v>2407</v>
      </c>
      <c r="G582" s="12">
        <f t="shared" si="58"/>
        <v>3576</v>
      </c>
      <c r="H582">
        <f t="shared" si="61"/>
        <v>29.583057577763071</v>
      </c>
      <c r="I582" s="10">
        <f t="shared" si="59"/>
        <v>12</v>
      </c>
      <c r="J582" s="2">
        <f t="shared" si="62"/>
        <v>18.428571428571427</v>
      </c>
      <c r="K582" s="1">
        <v>44471</v>
      </c>
      <c r="L582">
        <v>15271929</v>
      </c>
      <c r="M582">
        <v>6133669</v>
      </c>
      <c r="N582">
        <v>5654094</v>
      </c>
      <c r="O582">
        <f t="shared" si="60"/>
        <v>27504</v>
      </c>
      <c r="P582" s="2">
        <f t="shared" si="63"/>
        <v>51197.142857142855</v>
      </c>
      <c r="Q582">
        <f t="shared" si="64"/>
        <v>27.690168050994785</v>
      </c>
    </row>
    <row r="583" spans="1:17" x14ac:dyDescent="0.35">
      <c r="A583" s="1">
        <v>44472</v>
      </c>
      <c r="B583">
        <v>1289240</v>
      </c>
      <c r="C583">
        <v>7783</v>
      </c>
      <c r="D583">
        <v>1238715</v>
      </c>
      <c r="E583">
        <v>42742</v>
      </c>
      <c r="F583">
        <f t="shared" si="65"/>
        <v>1263</v>
      </c>
      <c r="G583" s="12">
        <f t="shared" si="58"/>
        <v>3342.1428571428573</v>
      </c>
      <c r="H583">
        <f t="shared" si="61"/>
        <v>27.648435284107027</v>
      </c>
      <c r="I583" s="10">
        <f t="shared" si="59"/>
        <v>5</v>
      </c>
      <c r="J583" s="2">
        <f t="shared" si="62"/>
        <v>15.428571428571429</v>
      </c>
      <c r="K583" s="1">
        <v>44472</v>
      </c>
      <c r="L583">
        <v>15362011</v>
      </c>
      <c r="M583">
        <v>6145632</v>
      </c>
      <c r="N583">
        <v>5661538</v>
      </c>
      <c r="O583">
        <f t="shared" si="60"/>
        <v>90082</v>
      </c>
      <c r="P583" s="2">
        <f t="shared" si="63"/>
        <v>57177.714285714283</v>
      </c>
      <c r="Q583">
        <f t="shared" si="64"/>
        <v>30.924782692679159</v>
      </c>
    </row>
    <row r="584" spans="1:17" x14ac:dyDescent="0.35">
      <c r="A584" s="1">
        <v>44473</v>
      </c>
      <c r="B584">
        <v>1293498</v>
      </c>
      <c r="C584">
        <v>7843</v>
      </c>
      <c r="D584">
        <v>1248175</v>
      </c>
      <c r="E584">
        <v>37480</v>
      </c>
      <c r="F584">
        <f t="shared" si="65"/>
        <v>4258</v>
      </c>
      <c r="G584" s="12">
        <f t="shared" si="58"/>
        <v>3324</v>
      </c>
      <c r="H584">
        <f t="shared" si="61"/>
        <v>27.498345466578424</v>
      </c>
      <c r="I584" s="10">
        <f t="shared" si="59"/>
        <v>60</v>
      </c>
      <c r="J584" s="2">
        <f t="shared" si="62"/>
        <v>22.714285714285715</v>
      </c>
      <c r="K584" s="1">
        <v>44473</v>
      </c>
      <c r="L584">
        <v>15431157</v>
      </c>
      <c r="M584">
        <v>6156124</v>
      </c>
      <c r="N584">
        <v>5668386</v>
      </c>
      <c r="O584">
        <f t="shared" si="60"/>
        <v>69146</v>
      </c>
      <c r="P584" s="2">
        <f t="shared" si="63"/>
        <v>61324.714285714283</v>
      </c>
      <c r="Q584">
        <f t="shared" si="64"/>
        <v>33.167703303071278</v>
      </c>
    </row>
    <row r="585" spans="1:17" x14ac:dyDescent="0.35">
      <c r="A585" s="1">
        <v>44474</v>
      </c>
      <c r="B585">
        <v>1296343</v>
      </c>
      <c r="C585">
        <v>7855</v>
      </c>
      <c r="D585">
        <v>1252732</v>
      </c>
      <c r="E585">
        <v>35756</v>
      </c>
      <c r="F585">
        <f t="shared" si="65"/>
        <v>2845</v>
      </c>
      <c r="G585" s="12">
        <f t="shared" si="58"/>
        <v>3135.4285714285716</v>
      </c>
      <c r="H585">
        <f t="shared" si="61"/>
        <v>25.93835681195046</v>
      </c>
      <c r="I585" s="10">
        <f t="shared" si="59"/>
        <v>12</v>
      </c>
      <c r="J585" s="2">
        <f t="shared" si="62"/>
        <v>23.285714285714285</v>
      </c>
      <c r="K585" s="1">
        <v>44474</v>
      </c>
      <c r="L585">
        <v>15485433</v>
      </c>
      <c r="M585">
        <v>6164684</v>
      </c>
      <c r="N585">
        <v>5673722</v>
      </c>
      <c r="O585">
        <f t="shared" si="60"/>
        <v>54276</v>
      </c>
      <c r="P585" s="2">
        <f t="shared" si="63"/>
        <v>67778.28571428571</v>
      </c>
      <c r="Q585">
        <f t="shared" si="64"/>
        <v>36.658141780954217</v>
      </c>
    </row>
    <row r="586" spans="1:17" x14ac:dyDescent="0.35">
      <c r="A586" s="1">
        <v>44475</v>
      </c>
      <c r="B586">
        <v>1298589</v>
      </c>
      <c r="C586">
        <v>7862</v>
      </c>
      <c r="D586">
        <v>1256919</v>
      </c>
      <c r="E586">
        <v>33808</v>
      </c>
      <c r="F586">
        <f t="shared" si="65"/>
        <v>2246</v>
      </c>
      <c r="G586" s="12">
        <f t="shared" si="58"/>
        <v>3045.5714285714284</v>
      </c>
      <c r="H586">
        <f t="shared" si="61"/>
        <v>25.194998581828496</v>
      </c>
      <c r="I586" s="10">
        <f t="shared" si="59"/>
        <v>7</v>
      </c>
      <c r="J586" s="2">
        <f t="shared" si="62"/>
        <v>18.571428571428573</v>
      </c>
      <c r="K586" s="1">
        <v>44475</v>
      </c>
      <c r="L586">
        <v>15531013</v>
      </c>
      <c r="M586">
        <v>6172326</v>
      </c>
      <c r="N586">
        <v>5677818</v>
      </c>
      <c r="O586">
        <f t="shared" si="60"/>
        <v>45580</v>
      </c>
      <c r="P586" s="2">
        <f t="shared" si="63"/>
        <v>63121.142857142855</v>
      </c>
      <c r="Q586">
        <f t="shared" si="64"/>
        <v>34.139308479814567</v>
      </c>
    </row>
    <row r="587" spans="1:17" x14ac:dyDescent="0.35">
      <c r="A587" s="1">
        <v>44476</v>
      </c>
      <c r="B587">
        <v>1300811</v>
      </c>
      <c r="C587">
        <v>7879</v>
      </c>
      <c r="D587">
        <v>1260829</v>
      </c>
      <c r="E587">
        <v>32103</v>
      </c>
      <c r="F587">
        <f t="shared" si="65"/>
        <v>2222</v>
      </c>
      <c r="G587" s="12">
        <f t="shared" ref="G587:G611" si="66">AVERAGE(F581:F587)</f>
        <v>2719.2857142857142</v>
      </c>
      <c r="H587">
        <f t="shared" si="61"/>
        <v>22.49574548548738</v>
      </c>
      <c r="I587" s="10">
        <f t="shared" si="59"/>
        <v>17</v>
      </c>
      <c r="J587" s="2">
        <f t="shared" si="62"/>
        <v>16.857142857142858</v>
      </c>
      <c r="K587" s="1">
        <v>44476</v>
      </c>
      <c r="L587">
        <v>15575755</v>
      </c>
      <c r="M587">
        <v>6179289</v>
      </c>
      <c r="N587">
        <v>5681769</v>
      </c>
      <c r="O587">
        <f t="shared" si="60"/>
        <v>44742</v>
      </c>
      <c r="P587" s="2">
        <f t="shared" si="63"/>
        <v>55376.857142857145</v>
      </c>
      <c r="Q587">
        <f t="shared" si="64"/>
        <v>29.950782306355034</v>
      </c>
    </row>
    <row r="588" spans="1:17" x14ac:dyDescent="0.35">
      <c r="A588" s="1">
        <v>44477</v>
      </c>
      <c r="B588">
        <v>1302777</v>
      </c>
      <c r="C588">
        <v>7885</v>
      </c>
      <c r="D588">
        <v>1264085</v>
      </c>
      <c r="E588">
        <v>30807</v>
      </c>
      <c r="F588">
        <f t="shared" si="65"/>
        <v>1966</v>
      </c>
      <c r="G588" s="12">
        <f t="shared" si="66"/>
        <v>2458.1428571428573</v>
      </c>
      <c r="H588">
        <f t="shared" si="61"/>
        <v>20.335397560745015</v>
      </c>
      <c r="I588" s="10">
        <f t="shared" si="59"/>
        <v>6</v>
      </c>
      <c r="J588" s="2">
        <f t="shared" si="62"/>
        <v>17</v>
      </c>
      <c r="K588" s="1">
        <v>44477</v>
      </c>
      <c r="L588">
        <v>15600504</v>
      </c>
      <c r="M588">
        <v>6182391</v>
      </c>
      <c r="N588">
        <v>5684334</v>
      </c>
      <c r="O588">
        <f t="shared" si="60"/>
        <v>24749</v>
      </c>
      <c r="P588" s="2">
        <f t="shared" si="63"/>
        <v>50868.428571428572</v>
      </c>
      <c r="Q588">
        <f t="shared" si="64"/>
        <v>27.512381688236431</v>
      </c>
    </row>
    <row r="589" spans="1:17" x14ac:dyDescent="0.35">
      <c r="A589" s="1">
        <v>44478</v>
      </c>
      <c r="B589">
        <v>1304249</v>
      </c>
      <c r="C589">
        <v>7894</v>
      </c>
      <c r="D589">
        <v>1267200</v>
      </c>
      <c r="E589">
        <v>29155</v>
      </c>
      <c r="F589">
        <f t="shared" si="65"/>
        <v>1472</v>
      </c>
      <c r="G589" s="12">
        <f t="shared" si="66"/>
        <v>2324.5714285714284</v>
      </c>
      <c r="H589">
        <f t="shared" si="61"/>
        <v>19.230405597050204</v>
      </c>
      <c r="I589" s="10">
        <f t="shared" si="59"/>
        <v>9</v>
      </c>
      <c r="J589" s="2">
        <f t="shared" si="62"/>
        <v>16.571428571428573</v>
      </c>
      <c r="K589" s="1">
        <v>44478</v>
      </c>
      <c r="L589">
        <v>15610611</v>
      </c>
      <c r="M589">
        <v>6183725</v>
      </c>
      <c r="N589">
        <v>5685731</v>
      </c>
      <c r="O589">
        <f t="shared" si="60"/>
        <v>10107</v>
      </c>
      <c r="P589" s="2">
        <f t="shared" si="63"/>
        <v>48383.142857142855</v>
      </c>
      <c r="Q589">
        <f t="shared" si="64"/>
        <v>26.168205524435002</v>
      </c>
    </row>
    <row r="590" spans="1:17" x14ac:dyDescent="0.35">
      <c r="A590" s="1">
        <v>44479</v>
      </c>
      <c r="B590">
        <v>1305510</v>
      </c>
      <c r="C590">
        <v>7912</v>
      </c>
      <c r="D590">
        <v>1272013</v>
      </c>
      <c r="E590">
        <v>25585</v>
      </c>
      <c r="F590">
        <f t="shared" si="65"/>
        <v>1261</v>
      </c>
      <c r="G590" s="12">
        <f t="shared" si="66"/>
        <v>2324.2857142857142</v>
      </c>
      <c r="H590">
        <f t="shared" si="61"/>
        <v>19.228041977876526</v>
      </c>
      <c r="I590" s="10">
        <f t="shared" si="59"/>
        <v>18</v>
      </c>
      <c r="J590" s="2">
        <f t="shared" si="62"/>
        <v>18.428571428571427</v>
      </c>
      <c r="K590" s="1">
        <v>44479</v>
      </c>
      <c r="L590">
        <v>15640377</v>
      </c>
      <c r="M590">
        <v>6188412</v>
      </c>
      <c r="N590">
        <v>5689427</v>
      </c>
      <c r="O590">
        <f t="shared" si="60"/>
        <v>29766</v>
      </c>
      <c r="P590" s="2">
        <f t="shared" si="63"/>
        <v>39766.571428571428</v>
      </c>
      <c r="Q590">
        <f t="shared" si="64"/>
        <v>21.507900328375509</v>
      </c>
    </row>
    <row r="591" spans="1:17" x14ac:dyDescent="0.35">
      <c r="A591" s="1">
        <v>44480</v>
      </c>
      <c r="B591">
        <v>1307281</v>
      </c>
      <c r="C591">
        <v>7937</v>
      </c>
      <c r="D591">
        <v>1274581</v>
      </c>
      <c r="E591">
        <v>24763</v>
      </c>
      <c r="F591">
        <f t="shared" si="65"/>
        <v>1771</v>
      </c>
      <c r="G591" s="12">
        <f t="shared" si="66"/>
        <v>1969</v>
      </c>
      <c r="H591">
        <f t="shared" si="61"/>
        <v>16.288881535407015</v>
      </c>
      <c r="I591" s="10">
        <f t="shared" si="59"/>
        <v>25</v>
      </c>
      <c r="J591" s="2">
        <f t="shared" si="62"/>
        <v>13.428571428571429</v>
      </c>
      <c r="K591" s="1">
        <v>44480</v>
      </c>
      <c r="L591">
        <v>15664611</v>
      </c>
      <c r="M591">
        <v>6192660</v>
      </c>
      <c r="N591">
        <v>5692296</v>
      </c>
      <c r="O591">
        <f t="shared" si="60"/>
        <v>24234</v>
      </c>
      <c r="P591" s="2">
        <f t="shared" si="63"/>
        <v>33350.571428571428</v>
      </c>
      <c r="Q591">
        <f t="shared" si="64"/>
        <v>18.037782499517096</v>
      </c>
    </row>
    <row r="592" spans="1:17" x14ac:dyDescent="0.35">
      <c r="A592" s="1">
        <v>44481</v>
      </c>
      <c r="B592">
        <v>1309510</v>
      </c>
      <c r="C592">
        <v>7947</v>
      </c>
      <c r="D592">
        <v>1277545</v>
      </c>
      <c r="E592">
        <v>24018</v>
      </c>
      <c r="F592">
        <f t="shared" si="65"/>
        <v>2229</v>
      </c>
      <c r="G592" s="12">
        <f t="shared" si="66"/>
        <v>1881</v>
      </c>
      <c r="H592">
        <f t="shared" si="61"/>
        <v>15.560886829913965</v>
      </c>
      <c r="I592" s="10">
        <f t="shared" si="59"/>
        <v>10</v>
      </c>
      <c r="J592" s="2">
        <f t="shared" si="62"/>
        <v>13.142857142857142</v>
      </c>
      <c r="K592" s="1">
        <v>44481</v>
      </c>
      <c r="L592">
        <v>15686760</v>
      </c>
      <c r="M592">
        <v>6196651</v>
      </c>
      <c r="N592">
        <v>5695248</v>
      </c>
      <c r="O592">
        <f t="shared" si="60"/>
        <v>22149</v>
      </c>
      <c r="P592" s="2">
        <f t="shared" si="63"/>
        <v>28761</v>
      </c>
      <c r="Q592">
        <f t="shared" si="64"/>
        <v>15.555495460691521</v>
      </c>
    </row>
    <row r="593" spans="1:17" x14ac:dyDescent="0.35">
      <c r="A593" s="1">
        <v>44482</v>
      </c>
      <c r="B593">
        <v>1311295</v>
      </c>
      <c r="C593">
        <v>7959</v>
      </c>
      <c r="D593">
        <v>1278736</v>
      </c>
      <c r="E593">
        <v>24600</v>
      </c>
      <c r="F593">
        <f t="shared" si="65"/>
        <v>1785</v>
      </c>
      <c r="G593" s="12">
        <f t="shared" si="66"/>
        <v>1815.1428571428571</v>
      </c>
      <c r="H593">
        <f t="shared" si="61"/>
        <v>15.016072610381016</v>
      </c>
      <c r="I593" s="10">
        <f t="shared" ref="I593:I611" si="67">C593-C592</f>
        <v>12</v>
      </c>
      <c r="J593" s="2">
        <f t="shared" si="62"/>
        <v>13.857142857142858</v>
      </c>
      <c r="K593" s="1">
        <v>44482</v>
      </c>
      <c r="L593">
        <v>15706080</v>
      </c>
      <c r="M593">
        <v>6200172</v>
      </c>
      <c r="N593">
        <v>5697645</v>
      </c>
      <c r="O593">
        <f t="shared" si="60"/>
        <v>19320</v>
      </c>
      <c r="P593" s="2">
        <f t="shared" si="63"/>
        <v>25009.571428571428</v>
      </c>
      <c r="Q593">
        <f t="shared" si="64"/>
        <v>13.526521151245895</v>
      </c>
    </row>
    <row r="594" spans="1:17" x14ac:dyDescent="0.35">
      <c r="A594" s="1">
        <v>44483</v>
      </c>
      <c r="B594">
        <v>1312908</v>
      </c>
      <c r="C594">
        <v>7972</v>
      </c>
      <c r="D594">
        <v>1283893</v>
      </c>
      <c r="E594">
        <v>21043</v>
      </c>
      <c r="F594">
        <f t="shared" si="65"/>
        <v>1613</v>
      </c>
      <c r="G594" s="12">
        <f t="shared" si="66"/>
        <v>1728.1428571428571</v>
      </c>
      <c r="H594">
        <f t="shared" si="61"/>
        <v>14.296350571995839</v>
      </c>
      <c r="I594" s="10">
        <f t="shared" si="67"/>
        <v>13</v>
      </c>
      <c r="J594" s="2">
        <f t="shared" si="62"/>
        <v>13.285714285714286</v>
      </c>
      <c r="K594" s="1">
        <v>44483</v>
      </c>
      <c r="L594">
        <v>15728976</v>
      </c>
      <c r="M594">
        <v>6204071</v>
      </c>
      <c r="N594">
        <v>5700268</v>
      </c>
      <c r="O594">
        <f t="shared" si="60"/>
        <v>22896</v>
      </c>
      <c r="P594" s="2">
        <f t="shared" si="63"/>
        <v>21888.714285714286</v>
      </c>
      <c r="Q594">
        <f t="shared" si="64"/>
        <v>11.838593780181574</v>
      </c>
    </row>
    <row r="595" spans="1:17" x14ac:dyDescent="0.35">
      <c r="A595" s="1">
        <v>44484</v>
      </c>
      <c r="B595">
        <v>1314213</v>
      </c>
      <c r="C595">
        <v>7976</v>
      </c>
      <c r="D595">
        <v>1286112</v>
      </c>
      <c r="E595">
        <v>20125</v>
      </c>
      <c r="F595">
        <f t="shared" si="65"/>
        <v>1305</v>
      </c>
      <c r="G595" s="12">
        <f t="shared" si="66"/>
        <v>1633.7142857142858</v>
      </c>
      <c r="H595">
        <f t="shared" si="61"/>
        <v>13.515174435095018</v>
      </c>
      <c r="I595" s="10">
        <f t="shared" si="67"/>
        <v>4</v>
      </c>
      <c r="J595" s="2">
        <f t="shared" si="62"/>
        <v>13</v>
      </c>
      <c r="K595" s="1">
        <v>44484</v>
      </c>
      <c r="L595">
        <v>15741169</v>
      </c>
      <c r="M595">
        <v>6205758</v>
      </c>
      <c r="N595">
        <v>5701894</v>
      </c>
      <c r="O595">
        <f t="shared" si="60"/>
        <v>12193</v>
      </c>
      <c r="P595" s="2">
        <f t="shared" si="63"/>
        <v>20095</v>
      </c>
      <c r="Q595">
        <f t="shared" si="64"/>
        <v>10.868456635116864</v>
      </c>
    </row>
    <row r="596" spans="1:17" x14ac:dyDescent="0.35">
      <c r="A596" s="1">
        <v>44485</v>
      </c>
      <c r="B596">
        <v>1315317</v>
      </c>
      <c r="C596">
        <v>7983</v>
      </c>
      <c r="D596">
        <v>1287513</v>
      </c>
      <c r="E596">
        <v>19821</v>
      </c>
      <c r="F596">
        <f t="shared" si="65"/>
        <v>1104</v>
      </c>
      <c r="G596" s="12">
        <f t="shared" si="66"/>
        <v>1581.1428571428571</v>
      </c>
      <c r="H596">
        <f t="shared" si="61"/>
        <v>13.080268507138131</v>
      </c>
      <c r="I596" s="10">
        <f t="shared" si="67"/>
        <v>7</v>
      </c>
      <c r="J596" s="2">
        <f t="shared" si="62"/>
        <v>12.714285714285714</v>
      </c>
      <c r="K596" s="1">
        <v>44485</v>
      </c>
      <c r="L596">
        <v>15746794</v>
      </c>
      <c r="M596">
        <v>6206496</v>
      </c>
      <c r="N596">
        <v>5702808</v>
      </c>
      <c r="O596">
        <f t="shared" si="60"/>
        <v>5625</v>
      </c>
      <c r="P596" s="2">
        <f t="shared" si="63"/>
        <v>19454.714285714286</v>
      </c>
      <c r="Q596">
        <f t="shared" si="64"/>
        <v>10.522155688622755</v>
      </c>
    </row>
    <row r="597" spans="1:17" x14ac:dyDescent="0.35">
      <c r="A597" s="1">
        <v>44486</v>
      </c>
      <c r="B597">
        <v>1316135</v>
      </c>
      <c r="C597">
        <v>7999</v>
      </c>
      <c r="D597">
        <v>1290161</v>
      </c>
      <c r="E597">
        <v>17975</v>
      </c>
      <c r="F597">
        <f t="shared" si="65"/>
        <v>818</v>
      </c>
      <c r="G597" s="12">
        <f t="shared" si="66"/>
        <v>1517.8571428571429</v>
      </c>
      <c r="H597">
        <f t="shared" si="61"/>
        <v>12.55672686016829</v>
      </c>
      <c r="I597" s="10">
        <f t="shared" si="67"/>
        <v>16</v>
      </c>
      <c r="J597" s="2">
        <f t="shared" si="62"/>
        <v>12.428571428571429</v>
      </c>
      <c r="K597" s="1">
        <v>44486</v>
      </c>
      <c r="L597">
        <v>15765107</v>
      </c>
      <c r="M597">
        <v>6209647</v>
      </c>
      <c r="N597">
        <v>5705299</v>
      </c>
      <c r="O597">
        <f t="shared" si="60"/>
        <v>18313</v>
      </c>
      <c r="P597" s="2">
        <f t="shared" si="63"/>
        <v>17818.571428571428</v>
      </c>
      <c r="Q597">
        <f t="shared" si="64"/>
        <v>9.6372416457407759</v>
      </c>
    </row>
    <row r="598" spans="1:17" x14ac:dyDescent="0.35">
      <c r="A598" s="1">
        <v>44487</v>
      </c>
      <c r="B598">
        <v>1317650</v>
      </c>
      <c r="C598">
        <v>8010</v>
      </c>
      <c r="D598">
        <v>1292110</v>
      </c>
      <c r="E598">
        <v>17530</v>
      </c>
      <c r="F598">
        <f t="shared" si="65"/>
        <v>1515</v>
      </c>
      <c r="G598" s="12">
        <f t="shared" si="66"/>
        <v>1481.2857142857142</v>
      </c>
      <c r="H598">
        <f t="shared" si="61"/>
        <v>12.254183605937412</v>
      </c>
      <c r="I598" s="10">
        <f t="shared" si="67"/>
        <v>11</v>
      </c>
      <c r="J598" s="2">
        <f t="shared" si="62"/>
        <v>10.428571428571429</v>
      </c>
      <c r="K598" s="1">
        <v>44487</v>
      </c>
      <c r="L598">
        <v>15779110</v>
      </c>
      <c r="M598">
        <v>6212114</v>
      </c>
      <c r="N598">
        <v>5706919</v>
      </c>
      <c r="O598">
        <f t="shared" si="60"/>
        <v>14003</v>
      </c>
      <c r="P598" s="2">
        <f t="shared" si="63"/>
        <v>16357</v>
      </c>
      <c r="Q598">
        <f t="shared" si="64"/>
        <v>8.846745219238942</v>
      </c>
    </row>
    <row r="599" spans="1:17" x14ac:dyDescent="0.35">
      <c r="A599" s="1">
        <v>44488</v>
      </c>
      <c r="B599">
        <v>1318814</v>
      </c>
      <c r="C599">
        <v>8021</v>
      </c>
      <c r="D599">
        <v>1293657</v>
      </c>
      <c r="E599">
        <v>17136</v>
      </c>
      <c r="F599">
        <f t="shared" si="65"/>
        <v>1164</v>
      </c>
      <c r="G599" s="12">
        <f t="shared" si="66"/>
        <v>1329.1428571428571</v>
      </c>
      <c r="H599">
        <f t="shared" si="61"/>
        <v>10.995556395953484</v>
      </c>
      <c r="I599" s="10">
        <f t="shared" si="67"/>
        <v>11</v>
      </c>
      <c r="J599" s="2">
        <f t="shared" si="62"/>
        <v>10.571428571428571</v>
      </c>
      <c r="K599" s="1">
        <v>44488</v>
      </c>
      <c r="L599">
        <v>15791905</v>
      </c>
      <c r="M599">
        <v>6214499</v>
      </c>
      <c r="N599">
        <v>5708142</v>
      </c>
      <c r="O599">
        <f t="shared" si="60"/>
        <v>12795</v>
      </c>
      <c r="P599" s="2">
        <f t="shared" si="63"/>
        <v>15020.714285714286</v>
      </c>
      <c r="Q599">
        <f t="shared" si="64"/>
        <v>8.1240100444272745</v>
      </c>
    </row>
    <row r="600" spans="1:17" x14ac:dyDescent="0.35">
      <c r="A600" s="1">
        <v>44489</v>
      </c>
      <c r="B600">
        <v>1319902</v>
      </c>
      <c r="C600">
        <v>8029</v>
      </c>
      <c r="D600">
        <v>1295850</v>
      </c>
      <c r="E600">
        <v>16023</v>
      </c>
      <c r="F600">
        <f t="shared" si="65"/>
        <v>1088</v>
      </c>
      <c r="G600" s="12">
        <f t="shared" si="66"/>
        <v>1229.5714285714287</v>
      </c>
      <c r="H600">
        <f t="shared" si="61"/>
        <v>10.171835113926445</v>
      </c>
      <c r="I600" s="10">
        <f t="shared" si="67"/>
        <v>8</v>
      </c>
      <c r="J600" s="2">
        <f t="shared" si="62"/>
        <v>10</v>
      </c>
      <c r="K600" s="1">
        <v>44489</v>
      </c>
      <c r="L600">
        <v>15806523</v>
      </c>
      <c r="M600">
        <v>6216958</v>
      </c>
      <c r="N600">
        <v>5710380</v>
      </c>
      <c r="O600">
        <f t="shared" si="60"/>
        <v>14618</v>
      </c>
      <c r="P600" s="2">
        <f t="shared" si="63"/>
        <v>14349</v>
      </c>
      <c r="Q600">
        <f t="shared" si="64"/>
        <v>7.7607108363917332</v>
      </c>
    </row>
    <row r="601" spans="1:17" x14ac:dyDescent="0.35">
      <c r="A601" s="1">
        <v>44490</v>
      </c>
      <c r="B601">
        <v>1320962</v>
      </c>
      <c r="C601">
        <v>8036</v>
      </c>
      <c r="D601">
        <v>1298172</v>
      </c>
      <c r="E601">
        <v>14754</v>
      </c>
      <c r="F601">
        <f t="shared" si="65"/>
        <v>1060</v>
      </c>
      <c r="G601" s="12">
        <f t="shared" si="66"/>
        <v>1150.5714285714287</v>
      </c>
      <c r="H601">
        <f t="shared" si="61"/>
        <v>9.5182944124042752</v>
      </c>
      <c r="I601" s="10">
        <f t="shared" si="67"/>
        <v>7</v>
      </c>
      <c r="J601" s="2">
        <f t="shared" si="62"/>
        <v>9.1428571428571423</v>
      </c>
      <c r="K601" s="1">
        <v>44490</v>
      </c>
      <c r="L601">
        <v>15824577</v>
      </c>
      <c r="M601">
        <v>6220021</v>
      </c>
      <c r="N601">
        <v>5713403</v>
      </c>
      <c r="O601">
        <f t="shared" si="60"/>
        <v>18054</v>
      </c>
      <c r="P601" s="2">
        <f t="shared" si="63"/>
        <v>13657.285714285714</v>
      </c>
      <c r="Q601">
        <f t="shared" si="64"/>
        <v>7.3865945528298242</v>
      </c>
    </row>
    <row r="602" spans="1:17" x14ac:dyDescent="0.35">
      <c r="A602" s="1">
        <v>44491</v>
      </c>
      <c r="B602">
        <v>1321894</v>
      </c>
      <c r="C602">
        <v>8039</v>
      </c>
      <c r="D602">
        <v>1299835</v>
      </c>
      <c r="E602">
        <v>14020</v>
      </c>
      <c r="F602">
        <f t="shared" si="65"/>
        <v>932</v>
      </c>
      <c r="G602" s="12">
        <f t="shared" si="66"/>
        <v>1097.2857142857142</v>
      </c>
      <c r="H602">
        <f t="shared" si="61"/>
        <v>9.0774794365131886</v>
      </c>
      <c r="I602" s="10">
        <f t="shared" si="67"/>
        <v>3</v>
      </c>
      <c r="J602" s="2">
        <f t="shared" si="62"/>
        <v>9</v>
      </c>
      <c r="K602" s="1">
        <v>44491</v>
      </c>
      <c r="L602">
        <v>15832877</v>
      </c>
      <c r="M602">
        <v>6221293</v>
      </c>
      <c r="N602">
        <v>5714778</v>
      </c>
      <c r="O602">
        <f t="shared" si="60"/>
        <v>8300</v>
      </c>
      <c r="P602" s="2">
        <f t="shared" si="63"/>
        <v>13101.142857142857</v>
      </c>
      <c r="Q602">
        <f t="shared" si="64"/>
        <v>7.085802588371644</v>
      </c>
    </row>
    <row r="603" spans="1:17" x14ac:dyDescent="0.35">
      <c r="A603" s="1">
        <v>44492</v>
      </c>
      <c r="B603">
        <v>1322395</v>
      </c>
      <c r="C603">
        <v>8046</v>
      </c>
      <c r="D603">
        <v>1300954</v>
      </c>
      <c r="E603">
        <v>13395</v>
      </c>
      <c r="F603">
        <f t="shared" si="65"/>
        <v>501</v>
      </c>
      <c r="G603" s="12">
        <f t="shared" si="66"/>
        <v>1011.1428571428571</v>
      </c>
      <c r="H603">
        <f t="shared" si="61"/>
        <v>8.3648482556490507</v>
      </c>
      <c r="I603" s="10">
        <f t="shared" si="67"/>
        <v>7</v>
      </c>
      <c r="J603" s="2">
        <f t="shared" si="62"/>
        <v>9</v>
      </c>
      <c r="K603" s="1">
        <v>44492</v>
      </c>
      <c r="L603">
        <v>15837164</v>
      </c>
      <c r="M603">
        <v>6221844</v>
      </c>
      <c r="N603">
        <v>5716008</v>
      </c>
      <c r="O603">
        <f t="shared" si="60"/>
        <v>4287</v>
      </c>
      <c r="P603" s="2">
        <f t="shared" si="63"/>
        <v>12910</v>
      </c>
      <c r="Q603">
        <f t="shared" si="64"/>
        <v>6.9824222522696546</v>
      </c>
    </row>
    <row r="604" spans="1:17" x14ac:dyDescent="0.35">
      <c r="A604" s="1">
        <v>44493</v>
      </c>
      <c r="B604">
        <v>1323020</v>
      </c>
      <c r="C604">
        <v>8049</v>
      </c>
      <c r="D604">
        <v>1301403</v>
      </c>
      <c r="E604">
        <v>13568</v>
      </c>
      <c r="F604">
        <f t="shared" si="65"/>
        <v>625</v>
      </c>
      <c r="G604" s="12">
        <f t="shared" si="66"/>
        <v>983.57142857142856</v>
      </c>
      <c r="H604">
        <f t="shared" si="61"/>
        <v>8.1367590053890524</v>
      </c>
      <c r="I604" s="10">
        <f t="shared" si="67"/>
        <v>3</v>
      </c>
      <c r="J604" s="2">
        <f t="shared" si="62"/>
        <v>7.1428571428571432</v>
      </c>
      <c r="K604" s="1">
        <v>44493</v>
      </c>
      <c r="L604">
        <v>15852076</v>
      </c>
      <c r="M604">
        <v>6224391</v>
      </c>
      <c r="N604">
        <v>5718635</v>
      </c>
      <c r="O604">
        <f t="shared" si="60"/>
        <v>14912</v>
      </c>
      <c r="P604" s="2">
        <f t="shared" si="63"/>
        <v>12424.142857142857</v>
      </c>
      <c r="Q604">
        <f t="shared" si="64"/>
        <v>6.7196445818041335</v>
      </c>
    </row>
    <row r="605" spans="1:17" x14ac:dyDescent="0.35">
      <c r="A605" s="1">
        <v>44494</v>
      </c>
      <c r="B605">
        <v>1324040</v>
      </c>
      <c r="C605">
        <v>8062</v>
      </c>
      <c r="D605">
        <v>1304400</v>
      </c>
      <c r="E605">
        <v>11578</v>
      </c>
      <c r="F605">
        <f t="shared" si="65"/>
        <v>1020</v>
      </c>
      <c r="G605" s="12">
        <f t="shared" si="66"/>
        <v>912.85714285714289</v>
      </c>
      <c r="H605">
        <f t="shared" si="61"/>
        <v>7.5517632599035647</v>
      </c>
      <c r="I605" s="10">
        <f t="shared" si="67"/>
        <v>13</v>
      </c>
      <c r="J605" s="2">
        <f t="shared" si="62"/>
        <v>7.4285714285714288</v>
      </c>
      <c r="K605" s="1">
        <v>44494</v>
      </c>
      <c r="L605">
        <v>15865707</v>
      </c>
      <c r="M605">
        <v>6227032</v>
      </c>
      <c r="N605">
        <v>5721313</v>
      </c>
      <c r="O605">
        <f t="shared" si="60"/>
        <v>13631</v>
      </c>
      <c r="P605" s="2">
        <f t="shared" si="63"/>
        <v>12371</v>
      </c>
      <c r="Q605">
        <f t="shared" si="64"/>
        <v>6.6909020668340737</v>
      </c>
    </row>
    <row r="606" spans="1:17" x14ac:dyDescent="0.35">
      <c r="A606" s="1">
        <v>44495</v>
      </c>
      <c r="B606">
        <v>1324451</v>
      </c>
      <c r="C606">
        <v>8062</v>
      </c>
      <c r="D606">
        <v>1304791</v>
      </c>
      <c r="E606">
        <v>11598</v>
      </c>
      <c r="F606">
        <f t="shared" si="65"/>
        <v>411</v>
      </c>
      <c r="G606" s="12">
        <f t="shared" si="66"/>
        <v>805.28571428571433</v>
      </c>
      <c r="H606">
        <f t="shared" si="61"/>
        <v>6.6618606410135204</v>
      </c>
      <c r="I606" s="10">
        <f t="shared" si="67"/>
        <v>0</v>
      </c>
      <c r="J606" s="2">
        <f t="shared" si="62"/>
        <v>5.8571428571428568</v>
      </c>
      <c r="K606" s="1">
        <v>44495</v>
      </c>
      <c r="L606">
        <v>15878434</v>
      </c>
      <c r="M606">
        <v>6229430</v>
      </c>
      <c r="N606">
        <v>5723300</v>
      </c>
      <c r="O606">
        <f t="shared" si="60"/>
        <v>12727</v>
      </c>
      <c r="P606" s="2">
        <f t="shared" si="63"/>
        <v>12361.285714285714</v>
      </c>
      <c r="Q606">
        <f t="shared" si="64"/>
        <v>6.6856480587212674</v>
      </c>
    </row>
    <row r="607" spans="1:17" x14ac:dyDescent="0.35">
      <c r="A607" s="1">
        <v>44496</v>
      </c>
      <c r="B607">
        <v>1325496</v>
      </c>
      <c r="C607">
        <v>8073</v>
      </c>
      <c r="D607">
        <v>1307148</v>
      </c>
      <c r="E607">
        <v>10275</v>
      </c>
      <c r="F607">
        <f t="shared" si="65"/>
        <v>1045</v>
      </c>
      <c r="G607" s="12">
        <f t="shared" si="66"/>
        <v>799.14285714285711</v>
      </c>
      <c r="H607">
        <f t="shared" si="61"/>
        <v>6.6110428287794267</v>
      </c>
      <c r="I607" s="10">
        <f t="shared" si="67"/>
        <v>11</v>
      </c>
      <c r="J607" s="2">
        <f t="shared" si="62"/>
        <v>6.2857142857142856</v>
      </c>
      <c r="K607" s="1">
        <v>44496</v>
      </c>
      <c r="L607">
        <v>15891008</v>
      </c>
      <c r="M607">
        <v>6231774</v>
      </c>
      <c r="N607">
        <v>5725794</v>
      </c>
      <c r="O607">
        <f t="shared" si="60"/>
        <v>12574</v>
      </c>
      <c r="P607" s="2">
        <f t="shared" si="63"/>
        <v>12069.285714285714</v>
      </c>
      <c r="Q607">
        <f t="shared" si="64"/>
        <v>6.5277187560363146</v>
      </c>
    </row>
    <row r="608" spans="1:17" x14ac:dyDescent="0.35">
      <c r="A608" s="1">
        <v>44497</v>
      </c>
      <c r="B608">
        <v>1326171</v>
      </c>
      <c r="C608">
        <v>8081</v>
      </c>
      <c r="D608">
        <v>1307148</v>
      </c>
      <c r="E608">
        <v>10942</v>
      </c>
      <c r="F608">
        <f t="shared" si="65"/>
        <v>675</v>
      </c>
      <c r="G608" s="12">
        <f t="shared" si="66"/>
        <v>744.14285714285711</v>
      </c>
      <c r="H608">
        <f t="shared" si="61"/>
        <v>6.1560461378462703</v>
      </c>
      <c r="I608" s="10">
        <f t="shared" si="67"/>
        <v>8</v>
      </c>
      <c r="J608" s="2">
        <f t="shared" si="62"/>
        <v>6.4285714285714288</v>
      </c>
      <c r="K608" s="1">
        <v>44497</v>
      </c>
      <c r="L608">
        <v>15904676</v>
      </c>
      <c r="M608">
        <v>6234288</v>
      </c>
      <c r="N608">
        <v>5728487</v>
      </c>
      <c r="O608">
        <f t="shared" si="60"/>
        <v>13668</v>
      </c>
      <c r="P608" s="2">
        <f t="shared" si="63"/>
        <v>11442.714285714286</v>
      </c>
      <c r="Q608">
        <f t="shared" si="64"/>
        <v>6.1888352327602867</v>
      </c>
    </row>
    <row r="609" spans="1:17" x14ac:dyDescent="0.35">
      <c r="A609" s="1">
        <v>44498</v>
      </c>
      <c r="B609">
        <v>1326742</v>
      </c>
      <c r="C609">
        <v>8085</v>
      </c>
      <c r="D609">
        <v>1308942</v>
      </c>
      <c r="E609">
        <v>9715</v>
      </c>
      <c r="F609">
        <f t="shared" si="65"/>
        <v>571</v>
      </c>
      <c r="G609" s="12">
        <f t="shared" si="66"/>
        <v>692.57142857142856</v>
      </c>
      <c r="H609">
        <f t="shared" si="61"/>
        <v>5.7294128769972579</v>
      </c>
      <c r="I609" s="10">
        <f t="shared" si="67"/>
        <v>4</v>
      </c>
      <c r="J609" s="2">
        <f t="shared" si="62"/>
        <v>6.5714285714285712</v>
      </c>
      <c r="K609" s="1">
        <v>44498</v>
      </c>
      <c r="L609">
        <v>15910617</v>
      </c>
      <c r="M609">
        <v>6235159</v>
      </c>
      <c r="N609">
        <v>5729570</v>
      </c>
      <c r="O609">
        <f t="shared" si="60"/>
        <v>5941</v>
      </c>
      <c r="P609" s="2">
        <f t="shared" si="63"/>
        <v>11105.714285714286</v>
      </c>
      <c r="Q609">
        <f t="shared" si="64"/>
        <v>6.006567510141009</v>
      </c>
    </row>
    <row r="610" spans="1:17" x14ac:dyDescent="0.35">
      <c r="A610" s="1">
        <v>44499</v>
      </c>
      <c r="B610">
        <v>1327126</v>
      </c>
      <c r="C610">
        <v>8085</v>
      </c>
      <c r="D610">
        <v>1310440</v>
      </c>
      <c r="E610">
        <v>8601</v>
      </c>
      <c r="F610">
        <f t="shared" si="65"/>
        <v>384</v>
      </c>
      <c r="G610" s="12">
        <f t="shared" si="66"/>
        <v>675.85714285714289</v>
      </c>
      <c r="H610">
        <f t="shared" si="61"/>
        <v>5.5911411553370529</v>
      </c>
      <c r="I610" s="10">
        <f t="shared" si="67"/>
        <v>0</v>
      </c>
      <c r="J610" s="2">
        <f t="shared" si="62"/>
        <v>5.5714285714285712</v>
      </c>
      <c r="K610" s="1">
        <v>44499</v>
      </c>
      <c r="L610">
        <v>15913105</v>
      </c>
      <c r="M610">
        <v>6235504</v>
      </c>
      <c r="N610">
        <v>5730066</v>
      </c>
      <c r="O610">
        <f t="shared" si="60"/>
        <v>2488</v>
      </c>
      <c r="P610" s="2">
        <f t="shared" si="63"/>
        <v>10848.714285714286</v>
      </c>
      <c r="Q610">
        <f t="shared" si="64"/>
        <v>5.8675680896271976</v>
      </c>
    </row>
    <row r="611" spans="1:17" x14ac:dyDescent="0.35">
      <c r="A611" s="1">
        <v>44500</v>
      </c>
      <c r="B611">
        <v>1327436</v>
      </c>
      <c r="C611">
        <v>8100</v>
      </c>
      <c r="D611">
        <v>1311717</v>
      </c>
      <c r="E611">
        <v>7619</v>
      </c>
      <c r="F611">
        <f t="shared" si="65"/>
        <v>310</v>
      </c>
      <c r="G611" s="12">
        <f t="shared" si="66"/>
        <v>630.85714285714289</v>
      </c>
      <c r="H611">
        <f t="shared" si="61"/>
        <v>5.2188711354826518</v>
      </c>
      <c r="I611" s="10">
        <f t="shared" si="67"/>
        <v>15</v>
      </c>
      <c r="J611" s="2">
        <f t="shared" si="62"/>
        <v>7.2857142857142856</v>
      </c>
      <c r="K611" s="1">
        <v>44500</v>
      </c>
      <c r="L611">
        <v>15925975</v>
      </c>
      <c r="M611">
        <v>6237827</v>
      </c>
      <c r="N611">
        <v>5732514</v>
      </c>
      <c r="O611">
        <f t="shared" si="60"/>
        <v>12870</v>
      </c>
      <c r="P611" s="2">
        <f t="shared" si="63"/>
        <v>10557</v>
      </c>
      <c r="Q611">
        <f t="shared" si="64"/>
        <v>5.7097933165926218</v>
      </c>
    </row>
    <row r="613" spans="1:17" x14ac:dyDescent="0.35">
      <c r="C613" s="7"/>
      <c r="E613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zoomScale="80" zoomScaleNormal="80" workbookViewId="0">
      <selection activeCell="A43" sqref="A43"/>
    </sheetView>
  </sheetViews>
  <sheetFormatPr defaultRowHeight="14.5" x14ac:dyDescent="0.35"/>
  <cols>
    <col min="1" max="1" width="41.81640625" style="7" customWidth="1"/>
    <col min="2" max="2" width="10" style="16" bestFit="1" customWidth="1"/>
  </cols>
  <sheetData>
    <row r="2" spans="1:3" x14ac:dyDescent="0.35">
      <c r="A2" s="7" t="s">
        <v>14</v>
      </c>
      <c r="B2" s="15">
        <v>9326000</v>
      </c>
    </row>
    <row r="4" spans="1:3" x14ac:dyDescent="0.35">
      <c r="A4" s="7" t="s">
        <v>27</v>
      </c>
      <c r="B4" s="15">
        <f>Израиль!B294</f>
        <v>370152</v>
      </c>
      <c r="C4" s="17">
        <f>B4/(pop/100)</f>
        <v>3.969032811494746</v>
      </c>
    </row>
    <row r="5" spans="1:3" x14ac:dyDescent="0.35">
      <c r="A5" s="7" t="s">
        <v>28</v>
      </c>
      <c r="B5" s="16">
        <f>Израиль!C294</f>
        <v>3057</v>
      </c>
    </row>
    <row r="6" spans="1:3" x14ac:dyDescent="0.35">
      <c r="A6" s="7" t="s">
        <v>29</v>
      </c>
      <c r="B6" s="17">
        <f>B5/(B4/100)</f>
        <v>0.82587693704207998</v>
      </c>
    </row>
    <row r="8" spans="1:3" x14ac:dyDescent="0.35">
      <c r="A8" s="7" t="s">
        <v>17</v>
      </c>
      <c r="B8" s="15">
        <f>SUM(Израиль!F155:F246)</f>
        <v>243397</v>
      </c>
      <c r="C8" s="17">
        <f>B8/(pop/100)</f>
        <v>2.6098756165558652</v>
      </c>
    </row>
    <row r="9" spans="1:3" x14ac:dyDescent="0.35">
      <c r="A9" s="7" t="s">
        <v>19</v>
      </c>
      <c r="B9" s="16">
        <f>SUM(Израиль!I157:I248)</f>
        <v>2044</v>
      </c>
    </row>
    <row r="10" spans="1:3" ht="29" x14ac:dyDescent="0.35">
      <c r="A10" s="14" t="s">
        <v>21</v>
      </c>
      <c r="B10" s="17">
        <f>B9/(B8/100)</f>
        <v>0.83978027666733779</v>
      </c>
    </row>
    <row r="12" spans="1:3" x14ac:dyDescent="0.35">
      <c r="A12" s="7" t="s">
        <v>15</v>
      </c>
      <c r="B12" s="15">
        <f>SUM(Израиль!F524:F615)</f>
        <v>441670</v>
      </c>
      <c r="C12" s="17">
        <f>B12/(pop/100)</f>
        <v>4.7358996354278364</v>
      </c>
    </row>
    <row r="13" spans="1:3" x14ac:dyDescent="0.35">
      <c r="A13" s="7" t="s">
        <v>18</v>
      </c>
      <c r="B13" s="16">
        <f>SUM(Израиль!I526:I617)</f>
        <v>1584</v>
      </c>
    </row>
    <row r="14" spans="1:3" ht="29" x14ac:dyDescent="0.35">
      <c r="A14" s="14" t="s">
        <v>22</v>
      </c>
      <c r="B14" s="17">
        <f>B13/(B12/100)</f>
        <v>0.35863880272601717</v>
      </c>
    </row>
    <row r="16" spans="1:3" x14ac:dyDescent="0.35">
      <c r="A16" s="7" t="s">
        <v>23</v>
      </c>
      <c r="B16" s="15">
        <f>Израиль!L520</f>
        <v>11218191</v>
      </c>
    </row>
    <row r="17" spans="1:2" x14ac:dyDescent="0.35">
      <c r="A17" s="7" t="s">
        <v>25</v>
      </c>
      <c r="B17" s="17">
        <v>62.09</v>
      </c>
    </row>
    <row r="18" spans="1:2" x14ac:dyDescent="0.35">
      <c r="A18" s="7" t="s">
        <v>26</v>
      </c>
      <c r="B18" s="15">
        <f>pop*(B17/100)</f>
        <v>5790513.4000000004</v>
      </c>
    </row>
    <row r="19" spans="1:2" x14ac:dyDescent="0.35">
      <c r="A19" s="7" t="s">
        <v>30</v>
      </c>
      <c r="B19" s="18">
        <f>B16/B18</f>
        <v>1.9373396148258633</v>
      </c>
    </row>
    <row r="21" spans="1:2" x14ac:dyDescent="0.35">
      <c r="A21" s="7" t="s">
        <v>24</v>
      </c>
      <c r="B21" s="15">
        <f>Израиль!L611</f>
        <v>15925975</v>
      </c>
    </row>
    <row r="22" spans="1:2" x14ac:dyDescent="0.35">
      <c r="A22" s="7" t="s">
        <v>25</v>
      </c>
      <c r="B22" s="17">
        <v>66.89</v>
      </c>
    </row>
    <row r="23" spans="1:2" x14ac:dyDescent="0.35">
      <c r="A23" s="7" t="s">
        <v>26</v>
      </c>
      <c r="B23" s="15">
        <f>pop*(B22/100)</f>
        <v>6238161.4000000004</v>
      </c>
    </row>
    <row r="24" spans="1:2" x14ac:dyDescent="0.35">
      <c r="A24" s="7" t="s">
        <v>30</v>
      </c>
      <c r="B24" s="18">
        <f>B21/B23</f>
        <v>2.5529918158257332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Израиль</vt:lpstr>
      <vt:lpstr>Итог</vt:lpstr>
      <vt:lpstr>pop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Мастер</dc:creator>
  <cp:lastModifiedBy>Мастер</cp:lastModifiedBy>
  <dcterms:created xsi:type="dcterms:W3CDTF">2021-11-05T16:27:29Z</dcterms:created>
  <dcterms:modified xsi:type="dcterms:W3CDTF">2021-11-06T13:12:24Z</dcterms:modified>
</cp:coreProperties>
</file>